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2"/>
  </bookViews>
  <sheets>
    <sheet name="总计" sheetId="3" r:id="rId1"/>
    <sheet name="道路" sheetId="1" r:id="rId2"/>
    <sheet name="路肩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<sst xmlns="http://schemas.openxmlformats.org/spreadsheetml/2006/main" count="944" uniqueCount="345">
  <si>
    <t>2025年汤泉街道农路养护项目</t>
  </si>
  <si>
    <t>序号</t>
  </si>
  <si>
    <t>养护项目</t>
  </si>
  <si>
    <t>金额（元）</t>
  </si>
  <si>
    <t>道路养护</t>
  </si>
  <si>
    <t>路肩养护</t>
  </si>
  <si>
    <t>总计（元）</t>
  </si>
  <si>
    <t>2025年汤泉街道农村公路养护项目清单（道路）</t>
  </si>
  <si>
    <t>路线代码</t>
  </si>
  <si>
    <t>路线名称</t>
  </si>
  <si>
    <t>起点名称</t>
  </si>
  <si>
    <t>讫点名称</t>
  </si>
  <si>
    <t>实际里程（m）</t>
  </si>
  <si>
    <t>路面宽度（m）</t>
  </si>
  <si>
    <t>道路面积（m2）</t>
  </si>
  <si>
    <t>C338320111</t>
  </si>
  <si>
    <t>甄常线</t>
  </si>
  <si>
    <t>拆分点</t>
  </si>
  <si>
    <t>C339320111</t>
  </si>
  <si>
    <t>甄五线</t>
  </si>
  <si>
    <t>C352320111</t>
  </si>
  <si>
    <t>中六线</t>
  </si>
  <si>
    <t>高华中心路</t>
  </si>
  <si>
    <t>稻庄组</t>
  </si>
  <si>
    <t>C366320111</t>
  </si>
  <si>
    <t>十十线</t>
  </si>
  <si>
    <t>湾塘</t>
  </si>
  <si>
    <t>C381320111</t>
  </si>
  <si>
    <t>水十线</t>
  </si>
  <si>
    <t>水厂</t>
  </si>
  <si>
    <t>CC15320111</t>
  </si>
  <si>
    <t>农八线</t>
  </si>
  <si>
    <t>四组</t>
  </si>
  <si>
    <t>CC18320111</t>
  </si>
  <si>
    <t>一湾线</t>
  </si>
  <si>
    <t>一组</t>
  </si>
  <si>
    <t>CE37320111</t>
  </si>
  <si>
    <t>万寿河路1</t>
  </si>
  <si>
    <t>CE39320111</t>
  </si>
  <si>
    <t>陈子头路</t>
  </si>
  <si>
    <t>油站</t>
  </si>
  <si>
    <t>CE41320111</t>
  </si>
  <si>
    <t>排五线</t>
  </si>
  <si>
    <t>汤虎线（万寿河桥）</t>
  </si>
  <si>
    <t>底涵</t>
  </si>
  <si>
    <t>陈庄中心路</t>
  </si>
  <si>
    <t>CEA0320111</t>
  </si>
  <si>
    <t>杨夏路</t>
  </si>
  <si>
    <t>汤虎线</t>
  </si>
  <si>
    <t>江夏线</t>
  </si>
  <si>
    <t>CEA2320111</t>
  </si>
  <si>
    <t>四七路</t>
  </si>
  <si>
    <t>七组</t>
  </si>
  <si>
    <t>CEA5320111</t>
  </si>
  <si>
    <t>高龙路</t>
  </si>
  <si>
    <t>高绰线</t>
  </si>
  <si>
    <t>桥龙线</t>
  </si>
  <si>
    <t>CEA7320111</t>
  </si>
  <si>
    <t>双林路</t>
  </si>
  <si>
    <t>高双线</t>
  </si>
  <si>
    <t>X304</t>
  </si>
  <si>
    <t>CH03320111</t>
  </si>
  <si>
    <t>江小线</t>
  </si>
  <si>
    <t>江星桥线</t>
  </si>
  <si>
    <t>松鼠部落</t>
  </si>
  <si>
    <t>CL02320111</t>
  </si>
  <si>
    <t>吴夏线</t>
  </si>
  <si>
    <t>夏家组</t>
  </si>
  <si>
    <t>CL11320111</t>
  </si>
  <si>
    <t>滴水珠1号路</t>
  </si>
  <si>
    <t>滴水珠村</t>
  </si>
  <si>
    <t>CM00320111</t>
  </si>
  <si>
    <t>茅庄路</t>
  </si>
  <si>
    <t>张家口路</t>
  </si>
  <si>
    <t>X203</t>
  </si>
  <si>
    <t>CT01320111</t>
  </si>
  <si>
    <t>栗珠路</t>
  </si>
  <si>
    <t>CT03320111</t>
  </si>
  <si>
    <t>青石岗路</t>
  </si>
  <si>
    <t>梧桐山庄</t>
  </si>
  <si>
    <t>司洼</t>
  </si>
  <si>
    <t>CT04320111</t>
  </si>
  <si>
    <t>大塘湖路</t>
  </si>
  <si>
    <t>水库</t>
  </si>
  <si>
    <t>大塘湖组</t>
  </si>
  <si>
    <t>CT05320111</t>
  </si>
  <si>
    <t>王园路</t>
  </si>
  <si>
    <t>江油线</t>
  </si>
  <si>
    <t>江六线</t>
  </si>
  <si>
    <t>CT06320111</t>
  </si>
  <si>
    <t>山湖路</t>
  </si>
  <si>
    <t>瓦殿九组</t>
  </si>
  <si>
    <t>山湖水库</t>
  </si>
  <si>
    <t>原山湖路</t>
  </si>
  <si>
    <t>CT07320111</t>
  </si>
  <si>
    <t>张家门口路</t>
  </si>
  <si>
    <t>张家门口</t>
  </si>
  <si>
    <t>CT08320111</t>
  </si>
  <si>
    <t>伏龙山路</t>
  </si>
  <si>
    <t>伏龙山</t>
  </si>
  <si>
    <t>CT09320111</t>
  </si>
  <si>
    <t>张冲路</t>
  </si>
  <si>
    <t>X203汤虎线</t>
  </si>
  <si>
    <t>分界点</t>
  </si>
  <si>
    <t>CT22320111</t>
  </si>
  <si>
    <t>盛庄线</t>
  </si>
  <si>
    <t>盛庄</t>
  </si>
  <si>
    <t>CT26320111</t>
  </si>
  <si>
    <t>三王线</t>
  </si>
  <si>
    <t>江垃线</t>
  </si>
  <si>
    <t>惠卫线</t>
  </si>
  <si>
    <t>污水处理厂</t>
  </si>
  <si>
    <t>CT27320111</t>
  </si>
  <si>
    <t>洪庄线</t>
  </si>
  <si>
    <t>中心路</t>
  </si>
  <si>
    <t>洪庄组</t>
  </si>
  <si>
    <t>CT29320111</t>
  </si>
  <si>
    <t>水墨东路</t>
  </si>
  <si>
    <t>大龙路</t>
  </si>
  <si>
    <t>CT30320111</t>
  </si>
  <si>
    <t>泰来河路</t>
  </si>
  <si>
    <t>吉陈线</t>
  </si>
  <si>
    <t>CY49320111</t>
  </si>
  <si>
    <t>杨庄站路</t>
  </si>
  <si>
    <t>泰来路</t>
  </si>
  <si>
    <t>CY67320111</t>
  </si>
  <si>
    <t>农庄路</t>
  </si>
  <si>
    <t>施庄中心路</t>
  </si>
  <si>
    <t>绿浪园</t>
  </si>
  <si>
    <t>CY71320111</t>
  </si>
  <si>
    <t>山秦路</t>
  </si>
  <si>
    <t>山湖</t>
  </si>
  <si>
    <t>周秦</t>
  </si>
  <si>
    <t>CY72320111</t>
  </si>
  <si>
    <t>周秦路</t>
  </si>
  <si>
    <t>新城线</t>
  </si>
  <si>
    <t>CY80320111</t>
  </si>
  <si>
    <t>杨山头路</t>
  </si>
  <si>
    <t>C336十十线</t>
  </si>
  <si>
    <t>CY81320111</t>
  </si>
  <si>
    <t>环湖路</t>
  </si>
  <si>
    <t>X371</t>
  </si>
  <si>
    <t>高北线</t>
  </si>
  <si>
    <t>CZ01320111</t>
  </si>
  <si>
    <t>龙窝路</t>
  </si>
  <si>
    <t>施桥桥</t>
  </si>
  <si>
    <t>X101沿滁线</t>
  </si>
  <si>
    <t>CZ33320111</t>
  </si>
  <si>
    <t>林庄路</t>
  </si>
  <si>
    <t>盘乌线</t>
  </si>
  <si>
    <t>林庄组</t>
  </si>
  <si>
    <t>CZ34320111</t>
  </si>
  <si>
    <t>双圩路</t>
  </si>
  <si>
    <t>CZ35320111</t>
  </si>
  <si>
    <t>金丝路</t>
  </si>
  <si>
    <t>汤农路</t>
  </si>
  <si>
    <t>CZ37320111</t>
  </si>
  <si>
    <t>蔡湾路</t>
  </si>
  <si>
    <t>黄庄小学</t>
  </si>
  <si>
    <t>蔡湾泵站</t>
  </si>
  <si>
    <t>CZ39320111</t>
  </si>
  <si>
    <t>玉槐路</t>
  </si>
  <si>
    <t>玉洪路</t>
  </si>
  <si>
    <t>CZ40320111</t>
  </si>
  <si>
    <t>甄常路</t>
  </si>
  <si>
    <t>泉东路</t>
  </si>
  <si>
    <t>泉东七组</t>
  </si>
  <si>
    <t>CZ41320111</t>
  </si>
  <si>
    <t>余冲二组路</t>
  </si>
  <si>
    <t>余冲二组</t>
  </si>
  <si>
    <t>CZ43320111</t>
  </si>
  <si>
    <t>镇区路</t>
  </si>
  <si>
    <t>客运站</t>
  </si>
  <si>
    <t>吉泉广场</t>
  </si>
  <si>
    <t>CZ60320111</t>
  </si>
  <si>
    <t>石坝路</t>
  </si>
  <si>
    <t>九龙社区</t>
  </si>
  <si>
    <t>CZ63320111</t>
  </si>
  <si>
    <t>朱庄路</t>
  </si>
  <si>
    <t>新金社区</t>
  </si>
  <si>
    <t>CZ65320111</t>
  </si>
  <si>
    <t>河网化路东延</t>
  </si>
  <si>
    <t>高华社区</t>
  </si>
  <si>
    <t>CZ74320111</t>
  </si>
  <si>
    <t>泰来中心路</t>
  </si>
  <si>
    <t>河堤</t>
  </si>
  <si>
    <t>CZ78320111</t>
  </si>
  <si>
    <t>河网化路</t>
  </si>
  <si>
    <t>CZ87320111</t>
  </si>
  <si>
    <t>江小线2</t>
  </si>
  <si>
    <t>天泉路</t>
  </si>
  <si>
    <t>CZ88320111</t>
  </si>
  <si>
    <t>三道沟路</t>
  </si>
  <si>
    <t>X151</t>
  </si>
  <si>
    <t>CZ89320111</t>
  </si>
  <si>
    <t>陈桥河路</t>
  </si>
  <si>
    <t>沿滁线</t>
  </si>
  <si>
    <t>胜桥路</t>
  </si>
  <si>
    <t>CZ93320111</t>
  </si>
  <si>
    <t>万寿河路2</t>
  </si>
  <si>
    <t>江陈线</t>
  </si>
  <si>
    <t>静脉产业园路</t>
  </si>
  <si>
    <t>CZA3320111</t>
  </si>
  <si>
    <t>横山河路</t>
  </si>
  <si>
    <t>侯郢路</t>
  </si>
  <si>
    <t>沿山路</t>
  </si>
  <si>
    <t>Y430320111</t>
  </si>
  <si>
    <t>滴水线</t>
  </si>
  <si>
    <t>吴林组</t>
  </si>
  <si>
    <t>滴水珠</t>
  </si>
  <si>
    <t>Y435320111</t>
  </si>
  <si>
    <t>吴林线</t>
  </si>
  <si>
    <t>Y590320111</t>
  </si>
  <si>
    <t>采部线</t>
  </si>
  <si>
    <t>采门</t>
  </si>
  <si>
    <t>泉东村入村点</t>
  </si>
  <si>
    <t>泉东村出村点</t>
  </si>
  <si>
    <t>部队</t>
  </si>
  <si>
    <t>Y591320111</t>
  </si>
  <si>
    <t>蒋桥</t>
  </si>
  <si>
    <t>施桥</t>
  </si>
  <si>
    <t>Y593320111</t>
  </si>
  <si>
    <t>三泉村出村点</t>
  </si>
  <si>
    <t>陈庄</t>
  </si>
  <si>
    <t>Y594320111</t>
  </si>
  <si>
    <t>陈子头</t>
  </si>
  <si>
    <t>Y595320111</t>
  </si>
  <si>
    <t>江吉线</t>
  </si>
  <si>
    <t>陈庄组</t>
  </si>
  <si>
    <t>Y602320111</t>
  </si>
  <si>
    <t>六组</t>
  </si>
  <si>
    <t>Y605320111</t>
  </si>
  <si>
    <t>五三线</t>
  </si>
  <si>
    <t>郭圈</t>
  </si>
  <si>
    <t>五组</t>
  </si>
  <si>
    <t>三组</t>
  </si>
  <si>
    <t>Y658320111</t>
  </si>
  <si>
    <t>孙垄路</t>
  </si>
  <si>
    <t>孙垄组</t>
  </si>
  <si>
    <t>青龙社区出村点</t>
  </si>
  <si>
    <t>Y659320111</t>
  </si>
  <si>
    <t>西前线</t>
  </si>
  <si>
    <t>龙西村出村点</t>
  </si>
  <si>
    <t>龙西村入村点</t>
  </si>
  <si>
    <t>西赵</t>
  </si>
  <si>
    <t>Y660320111</t>
  </si>
  <si>
    <t>桥高线</t>
  </si>
  <si>
    <t>油坊</t>
  </si>
  <si>
    <t>Y662320111</t>
  </si>
  <si>
    <t>新高线</t>
  </si>
  <si>
    <t>龙东村入村点</t>
  </si>
  <si>
    <t>龙东村出村点</t>
  </si>
  <si>
    <t>Y663320111</t>
  </si>
  <si>
    <t>龙北线</t>
  </si>
  <si>
    <t>龙北村入村点</t>
  </si>
  <si>
    <t>龙北村出村点</t>
  </si>
  <si>
    <t>YEA0320111</t>
  </si>
  <si>
    <t>太平线</t>
  </si>
  <si>
    <t>百家山</t>
  </si>
  <si>
    <t>YEA1320111</t>
  </si>
  <si>
    <t>蔡庄线</t>
  </si>
  <si>
    <t>YEA2320111</t>
  </si>
  <si>
    <t>胜利桥</t>
  </si>
  <si>
    <t>高华村入村点</t>
  </si>
  <si>
    <t>电工站</t>
  </si>
  <si>
    <t>YEA3320111</t>
  </si>
  <si>
    <t>变桥线</t>
  </si>
  <si>
    <t>变电站</t>
  </si>
  <si>
    <t>村部</t>
  </si>
  <si>
    <t>八组</t>
  </si>
  <si>
    <t>YEA4320111</t>
  </si>
  <si>
    <t>YEA5320111</t>
  </si>
  <si>
    <t>高子线</t>
  </si>
  <si>
    <t>龙中村入村点</t>
  </si>
  <si>
    <t>龙中村出村点</t>
  </si>
  <si>
    <t>西赵3#桥</t>
  </si>
  <si>
    <t>YEA7320111</t>
  </si>
  <si>
    <t>杨山路</t>
  </si>
  <si>
    <t>YEA8320111</t>
  </si>
  <si>
    <t>焦巴路</t>
  </si>
  <si>
    <t>张冲水库</t>
  </si>
  <si>
    <t>伏龙山公墓</t>
  </si>
  <si>
    <t>YEA9320111</t>
  </si>
  <si>
    <t>九龙路</t>
  </si>
  <si>
    <t>银泉广场</t>
  </si>
  <si>
    <t>朱家营</t>
  </si>
  <si>
    <t>YEB0320111</t>
  </si>
  <si>
    <t>玉带路</t>
  </si>
  <si>
    <t>YEB4320111</t>
  </si>
  <si>
    <t>潘庄路</t>
  </si>
  <si>
    <t>桂花中心路</t>
  </si>
  <si>
    <t>潘庄组</t>
  </si>
  <si>
    <t>新陈线</t>
  </si>
  <si>
    <t>YEB5320111</t>
  </si>
  <si>
    <t>田庄路</t>
  </si>
  <si>
    <t>YEB6320111</t>
  </si>
  <si>
    <t>陈羊线</t>
  </si>
  <si>
    <t>老山</t>
  </si>
  <si>
    <t>YEB9320111</t>
  </si>
  <si>
    <t>毛村路</t>
  </si>
  <si>
    <t>毛村</t>
  </si>
  <si>
    <t>龙北路</t>
  </si>
  <si>
    <t>YEC1320111</t>
  </si>
  <si>
    <t>环园东路</t>
  </si>
  <si>
    <t>绕城路</t>
  </si>
  <si>
    <t>YEC2</t>
  </si>
  <si>
    <t>YEC2320111</t>
  </si>
  <si>
    <t>环园北路</t>
  </si>
  <si>
    <t>服务大厅</t>
  </si>
  <si>
    <t>东环路</t>
  </si>
  <si>
    <t>YEC3320111</t>
  </si>
  <si>
    <t>隧道</t>
  </si>
  <si>
    <t>YEC5320111</t>
  </si>
  <si>
    <t>龙井湖大道</t>
  </si>
  <si>
    <t>西门</t>
  </si>
  <si>
    <t>小厨娘宿舍</t>
  </si>
  <si>
    <t>YEC6320111</t>
  </si>
  <si>
    <t>沿山大道</t>
  </si>
  <si>
    <t>侯郢</t>
  </si>
  <si>
    <t>石暗线</t>
  </si>
  <si>
    <t>YEC7320111</t>
  </si>
  <si>
    <t>YEC8320111</t>
  </si>
  <si>
    <t>水墨西路</t>
  </si>
  <si>
    <t>惠济寺公园</t>
  </si>
  <si>
    <t>YX12320111</t>
  </si>
  <si>
    <t>银泉路</t>
  </si>
  <si>
    <t>九龙湖</t>
  </si>
  <si>
    <t>汤泉街道</t>
  </si>
  <si>
    <t>YZ02320111</t>
  </si>
  <si>
    <t>汤盘公路</t>
  </si>
  <si>
    <t>甄庄</t>
  </si>
  <si>
    <t>镇区</t>
  </si>
  <si>
    <t>总面积（m2）</t>
  </si>
  <si>
    <t>综合养护单价（元/m2）</t>
  </si>
  <si>
    <t>合计</t>
  </si>
  <si>
    <t>2025年汤泉街道农村公路养护项目清单（路肩）</t>
  </si>
  <si>
    <t>路线编码</t>
  </si>
  <si>
    <t>起点地名</t>
  </si>
  <si>
    <t>讫点地名</t>
  </si>
  <si>
    <t>绿化里程（单侧）（m）</t>
  </si>
  <si>
    <t>路肩宽度（m）</t>
  </si>
  <si>
    <t>绿化面积（m2）</t>
  </si>
  <si>
    <t>洼子</t>
  </si>
  <si>
    <t>合计（元）</t>
  </si>
  <si>
    <t>注：三级养护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</si>
</sst>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#,##0.000;\ \-#,##0.000;&quot;-&quot;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1" fillId="0" borderId="0">
      <alignment vertical="top"/>
      <protection locked="0"/>
    </xf>
  </cellStyleXfs>
  <cellXfs count="38">
    <xf numFmtId="0" fontId="0" fillId="0" borderId="0" xfId="0" applyAlignment="1">
      <alignment vertical="center"/>
    </xf>
    <xf numFmtId="0" fontId="1" fillId="0" borderId="0" xfId="49">
      <alignment vertical="top"/>
      <protection locked="0"/>
    </xf>
    <xf numFmtId="0" fontId="1" fillId="0" borderId="0" xfId="49" applyFill="1">
      <alignment vertical="top"/>
      <protection locked="0"/>
    </xf>
    <xf numFmtId="0" fontId="1" fillId="0" borderId="0" xfId="49" applyAlignment="1">
      <alignment horizontal="center" vertical="top"/>
      <protection locked="0"/>
    </xf>
    <xf numFmtId="0" fontId="2" fillId="0" borderId="0" xfId="0" applyFont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Font="1" applyBorder="1" applyAlignment="1" applyProtection="1">
      <alignment horizontal="center" vertical="center"/>
    </xf>
    <xf numFmtId="0" fontId="5" fillId="0" borderId="1" xfId="49" applyFont="1" applyBorder="1" applyAlignment="1">
      <alignment horizontal="center" vertical="top"/>
      <protection locked="0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top"/>
      <protection locked="0"/>
    </xf>
    <xf numFmtId="176" fontId="5" fillId="0" borderId="1" xfId="49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49" applyFont="1">
      <alignment vertical="top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7" sqref="B7"/>
    </sheetView>
  </sheetViews>
  <sheetFormatPr defaultColWidth="9" defaultRowHeight="14.4" outlineLevelCol="2"/>
  <cols>
    <col min="2" max="2" width="19.7777777777778" customWidth="1"/>
    <col min="3" max="3" width="18.5555555555556" customWidth="1"/>
  </cols>
  <sheetData>
    <row r="1" s="34" customFormat="1" ht="39" customHeight="1" spans="1:1">
      <c r="A1" s="34" t="s">
        <v>0</v>
      </c>
    </row>
    <row r="2" s="34" customFormat="1" ht="39" customHeight="1" spans="1:3">
      <c r="A2" s="35" t="s">
        <v>1</v>
      </c>
      <c r="B2" s="35" t="s">
        <v>2</v>
      </c>
      <c r="C2" s="35" t="s">
        <v>3</v>
      </c>
    </row>
    <row r="3" s="34" customFormat="1" ht="39" customHeight="1" spans="1:3">
      <c r="A3" s="35">
        <v>1</v>
      </c>
      <c r="B3" s="35" t="s">
        <v>4</v>
      </c>
      <c r="C3" s="35"/>
    </row>
    <row r="4" s="34" customFormat="1" ht="39" customHeight="1" spans="1:3">
      <c r="A4" s="35">
        <v>2</v>
      </c>
      <c r="B4" s="35" t="s">
        <v>5</v>
      </c>
      <c r="C4" s="35"/>
    </row>
    <row r="5" s="34" customFormat="1" ht="39" customHeight="1" spans="1:3">
      <c r="A5" s="36" t="s">
        <v>6</v>
      </c>
      <c r="B5" s="37"/>
      <c r="C5" s="35"/>
    </row>
    <row r="6" s="34" customFormat="1" ht="39" customHeight="1"/>
    <row r="7" s="34" customFormat="1" ht="39" customHeight="1"/>
    <row r="8" s="34" customFormat="1" ht="39" customHeight="1"/>
    <row r="9" s="34" customFormat="1" ht="39" customHeight="1"/>
    <row r="10" s="34" customFormat="1" ht="39" customHeight="1"/>
    <row r="11" s="34" customFormat="1" ht="39" customHeight="1"/>
  </sheetData>
  <mergeCells count="2">
    <mergeCell ref="A1:C1"/>
    <mergeCell ref="A5:B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3"/>
  <sheetViews>
    <sheetView zoomScale="130" zoomScaleNormal="130" topLeftCell="A147" workbookViewId="0">
      <selection activeCell="H152" sqref="H152"/>
    </sheetView>
  </sheetViews>
  <sheetFormatPr defaultColWidth="9" defaultRowHeight="12" outlineLevelCol="7"/>
  <cols>
    <col min="1" max="1" width="6.75" style="17" customWidth="1"/>
    <col min="2" max="2" width="11.6944444444444" style="18" customWidth="1"/>
    <col min="3" max="3" width="11.25" style="18" customWidth="1"/>
    <col min="4" max="4" width="14.6111111111111" style="19" customWidth="1"/>
    <col min="5" max="5" width="14.8703703703704" style="19" customWidth="1"/>
    <col min="6" max="6" width="9" style="20" customWidth="1"/>
    <col min="7" max="7" width="9" style="17" customWidth="1"/>
    <col min="8" max="8" width="10.3333333333333" style="18" customWidth="1"/>
    <col min="9" max="16336" width="9" style="18"/>
    <col min="16337" max="16384" width="9" style="21"/>
  </cols>
  <sheetData>
    <row r="1" ht="25" customHeight="1" spans="1:8">
      <c r="A1" s="4" t="s">
        <v>7</v>
      </c>
      <c r="B1" s="4"/>
      <c r="C1" s="4"/>
      <c r="D1" s="4"/>
      <c r="E1" s="4"/>
      <c r="F1" s="4"/>
      <c r="G1" s="4"/>
      <c r="H1" s="4"/>
    </row>
    <row r="2" ht="24" spans="1:8">
      <c r="A2" s="15" t="s">
        <v>1</v>
      </c>
      <c r="B2" s="22" t="s">
        <v>8</v>
      </c>
      <c r="C2" s="22" t="s">
        <v>9</v>
      </c>
      <c r="D2" s="23" t="s">
        <v>10</v>
      </c>
      <c r="E2" s="23" t="s">
        <v>11</v>
      </c>
      <c r="F2" s="24" t="s">
        <v>12</v>
      </c>
      <c r="G2" s="23" t="s">
        <v>13</v>
      </c>
      <c r="H2" s="7" t="s">
        <v>14</v>
      </c>
    </row>
    <row r="3" spans="1:8">
      <c r="A3" s="15">
        <v>1</v>
      </c>
      <c r="B3" s="25" t="s">
        <v>15</v>
      </c>
      <c r="C3" s="25" t="s">
        <v>16</v>
      </c>
      <c r="D3" s="6" t="s">
        <v>17</v>
      </c>
      <c r="E3" s="6" t="s">
        <v>17</v>
      </c>
      <c r="F3" s="15">
        <v>493</v>
      </c>
      <c r="G3" s="26">
        <v>5</v>
      </c>
      <c r="H3" s="15">
        <f>F3*G3</f>
        <v>2465</v>
      </c>
    </row>
    <row r="4" spans="1:8">
      <c r="A4" s="15">
        <v>2</v>
      </c>
      <c r="B4" s="25" t="s">
        <v>18</v>
      </c>
      <c r="C4" s="25" t="s">
        <v>19</v>
      </c>
      <c r="D4" s="6" t="s">
        <v>16</v>
      </c>
      <c r="E4" s="6" t="s">
        <v>16</v>
      </c>
      <c r="F4" s="15">
        <v>612</v>
      </c>
      <c r="G4" s="26">
        <v>5</v>
      </c>
      <c r="H4" s="15">
        <f t="shared" ref="H3:H66" si="0">F4*G4</f>
        <v>3060</v>
      </c>
    </row>
    <row r="5" spans="1:8">
      <c r="A5" s="15">
        <v>3</v>
      </c>
      <c r="B5" s="25" t="s">
        <v>20</v>
      </c>
      <c r="C5" s="25" t="s">
        <v>21</v>
      </c>
      <c r="D5" s="6" t="s">
        <v>22</v>
      </c>
      <c r="E5" s="6" t="s">
        <v>23</v>
      </c>
      <c r="F5" s="15">
        <v>645</v>
      </c>
      <c r="G5" s="26">
        <v>4</v>
      </c>
      <c r="H5" s="15">
        <f t="shared" si="0"/>
        <v>2580</v>
      </c>
    </row>
    <row r="6" spans="1:8">
      <c r="A6" s="27">
        <v>4</v>
      </c>
      <c r="B6" s="25" t="s">
        <v>24</v>
      </c>
      <c r="C6" s="25" t="s">
        <v>25</v>
      </c>
      <c r="D6" s="6" t="s">
        <v>17</v>
      </c>
      <c r="E6" s="6" t="s">
        <v>17</v>
      </c>
      <c r="F6" s="15">
        <v>318</v>
      </c>
      <c r="G6" s="26">
        <v>5</v>
      </c>
      <c r="H6" s="15">
        <f t="shared" si="0"/>
        <v>1590</v>
      </c>
    </row>
    <row r="7" spans="1:8">
      <c r="A7" s="28"/>
      <c r="B7" s="25" t="s">
        <v>24</v>
      </c>
      <c r="C7" s="25" t="s">
        <v>25</v>
      </c>
      <c r="D7" s="6" t="s">
        <v>17</v>
      </c>
      <c r="E7" s="6" t="s">
        <v>26</v>
      </c>
      <c r="F7" s="15">
        <v>1236</v>
      </c>
      <c r="G7" s="26">
        <v>6</v>
      </c>
      <c r="H7" s="15">
        <f t="shared" si="0"/>
        <v>7416</v>
      </c>
    </row>
    <row r="8" spans="1:8">
      <c r="A8" s="15">
        <v>5</v>
      </c>
      <c r="B8" s="25" t="s">
        <v>27</v>
      </c>
      <c r="C8" s="25" t="s">
        <v>28</v>
      </c>
      <c r="D8" s="6" t="s">
        <v>29</v>
      </c>
      <c r="E8" s="6" t="s">
        <v>17</v>
      </c>
      <c r="F8" s="15">
        <v>481</v>
      </c>
      <c r="G8" s="26">
        <v>5</v>
      </c>
      <c r="H8" s="15">
        <f t="shared" si="0"/>
        <v>2405</v>
      </c>
    </row>
    <row r="9" spans="1:8">
      <c r="A9" s="15">
        <v>6</v>
      </c>
      <c r="B9" s="25" t="s">
        <v>30</v>
      </c>
      <c r="C9" s="25" t="s">
        <v>31</v>
      </c>
      <c r="D9" s="6" t="s">
        <v>32</v>
      </c>
      <c r="E9" s="6" t="s">
        <v>17</v>
      </c>
      <c r="F9" s="15">
        <v>628</v>
      </c>
      <c r="G9" s="26">
        <v>6</v>
      </c>
      <c r="H9" s="15">
        <f t="shared" si="0"/>
        <v>3768</v>
      </c>
    </row>
    <row r="10" spans="1:8">
      <c r="A10" s="15">
        <v>7</v>
      </c>
      <c r="B10" s="25" t="s">
        <v>33</v>
      </c>
      <c r="C10" s="25" t="s">
        <v>34</v>
      </c>
      <c r="D10" s="6" t="s">
        <v>35</v>
      </c>
      <c r="E10" s="6" t="s">
        <v>26</v>
      </c>
      <c r="F10" s="15">
        <v>392</v>
      </c>
      <c r="G10" s="26">
        <v>4</v>
      </c>
      <c r="H10" s="15">
        <f t="shared" si="0"/>
        <v>1568</v>
      </c>
    </row>
    <row r="11" spans="1:8">
      <c r="A11" s="15">
        <v>8</v>
      </c>
      <c r="B11" s="25" t="s">
        <v>36</v>
      </c>
      <c r="C11" s="25" t="s">
        <v>37</v>
      </c>
      <c r="D11" s="6" t="s">
        <v>17</v>
      </c>
      <c r="E11" s="6" t="s">
        <v>17</v>
      </c>
      <c r="F11" s="15">
        <v>1523</v>
      </c>
      <c r="G11" s="26">
        <v>6</v>
      </c>
      <c r="H11" s="15">
        <f t="shared" si="0"/>
        <v>9138</v>
      </c>
    </row>
    <row r="12" spans="1:8">
      <c r="A12" s="15">
        <v>9</v>
      </c>
      <c r="B12" s="25" t="s">
        <v>38</v>
      </c>
      <c r="C12" s="25" t="s">
        <v>39</v>
      </c>
      <c r="D12" s="6" t="s">
        <v>17</v>
      </c>
      <c r="E12" s="6" t="s">
        <v>40</v>
      </c>
      <c r="F12" s="15">
        <v>772</v>
      </c>
      <c r="G12" s="26">
        <v>5</v>
      </c>
      <c r="H12" s="15">
        <f t="shared" si="0"/>
        <v>3860</v>
      </c>
    </row>
    <row r="13" ht="24" spans="1:8">
      <c r="A13" s="27">
        <v>10</v>
      </c>
      <c r="B13" s="25" t="s">
        <v>41</v>
      </c>
      <c r="C13" s="25" t="s">
        <v>42</v>
      </c>
      <c r="D13" s="6" t="s">
        <v>43</v>
      </c>
      <c r="E13" s="6" t="s">
        <v>44</v>
      </c>
      <c r="F13" s="15">
        <v>846</v>
      </c>
      <c r="G13" s="26">
        <v>6</v>
      </c>
      <c r="H13" s="15">
        <f t="shared" si="0"/>
        <v>5076</v>
      </c>
    </row>
    <row r="14" spans="1:8">
      <c r="A14" s="28"/>
      <c r="B14" s="25" t="s">
        <v>41</v>
      </c>
      <c r="C14" s="25" t="s">
        <v>42</v>
      </c>
      <c r="D14" s="6" t="s">
        <v>44</v>
      </c>
      <c r="E14" s="6" t="s">
        <v>45</v>
      </c>
      <c r="F14" s="15">
        <v>772</v>
      </c>
      <c r="G14" s="26">
        <v>5</v>
      </c>
      <c r="H14" s="15">
        <f t="shared" si="0"/>
        <v>3860</v>
      </c>
    </row>
    <row r="15" spans="1:8">
      <c r="A15" s="27">
        <v>11</v>
      </c>
      <c r="B15" s="25" t="s">
        <v>46</v>
      </c>
      <c r="C15" s="25" t="s">
        <v>47</v>
      </c>
      <c r="D15" s="6" t="s">
        <v>48</v>
      </c>
      <c r="E15" s="6" t="s">
        <v>17</v>
      </c>
      <c r="F15" s="15">
        <v>502</v>
      </c>
      <c r="G15" s="26">
        <v>5</v>
      </c>
      <c r="H15" s="15">
        <f t="shared" si="0"/>
        <v>2510</v>
      </c>
    </row>
    <row r="16" spans="1:8">
      <c r="A16" s="28"/>
      <c r="B16" s="25" t="s">
        <v>46</v>
      </c>
      <c r="C16" s="25" t="s">
        <v>47</v>
      </c>
      <c r="D16" s="6" t="s">
        <v>17</v>
      </c>
      <c r="E16" s="6" t="s">
        <v>49</v>
      </c>
      <c r="F16" s="15">
        <v>145</v>
      </c>
      <c r="G16" s="26">
        <v>5</v>
      </c>
      <c r="H16" s="15">
        <f t="shared" si="0"/>
        <v>725</v>
      </c>
    </row>
    <row r="17" spans="1:8">
      <c r="A17" s="15">
        <v>12</v>
      </c>
      <c r="B17" s="25" t="s">
        <v>50</v>
      </c>
      <c r="C17" s="25" t="s">
        <v>51</v>
      </c>
      <c r="D17" s="6" t="s">
        <v>17</v>
      </c>
      <c r="E17" s="6" t="s">
        <v>52</v>
      </c>
      <c r="F17" s="15">
        <v>487</v>
      </c>
      <c r="G17" s="26">
        <v>5</v>
      </c>
      <c r="H17" s="15">
        <f t="shared" si="0"/>
        <v>2435</v>
      </c>
    </row>
    <row r="18" spans="1:8">
      <c r="A18" s="15">
        <v>13</v>
      </c>
      <c r="B18" s="25" t="s">
        <v>53</v>
      </c>
      <c r="C18" s="25" t="s">
        <v>54</v>
      </c>
      <c r="D18" s="6" t="s">
        <v>55</v>
      </c>
      <c r="E18" s="6" t="s">
        <v>56</v>
      </c>
      <c r="F18" s="15">
        <v>489</v>
      </c>
      <c r="G18" s="26">
        <v>5</v>
      </c>
      <c r="H18" s="15">
        <f t="shared" si="0"/>
        <v>2445</v>
      </c>
    </row>
    <row r="19" spans="1:8">
      <c r="A19" s="15">
        <v>14</v>
      </c>
      <c r="B19" s="25" t="s">
        <v>57</v>
      </c>
      <c r="C19" s="25" t="s">
        <v>58</v>
      </c>
      <c r="D19" s="6" t="s">
        <v>59</v>
      </c>
      <c r="E19" s="6" t="s">
        <v>60</v>
      </c>
      <c r="F19" s="15">
        <v>1076</v>
      </c>
      <c r="G19" s="26">
        <v>4.5</v>
      </c>
      <c r="H19" s="15">
        <f t="shared" si="0"/>
        <v>4842</v>
      </c>
    </row>
    <row r="20" spans="1:8">
      <c r="A20" s="27">
        <v>15</v>
      </c>
      <c r="B20" s="25" t="s">
        <v>61</v>
      </c>
      <c r="C20" s="25" t="s">
        <v>62</v>
      </c>
      <c r="D20" s="6" t="s">
        <v>63</v>
      </c>
      <c r="E20" s="6" t="s">
        <v>62</v>
      </c>
      <c r="F20" s="15">
        <v>323</v>
      </c>
      <c r="G20" s="26">
        <v>5</v>
      </c>
      <c r="H20" s="15">
        <f t="shared" si="0"/>
        <v>1615</v>
      </c>
    </row>
    <row r="21" spans="1:8">
      <c r="A21" s="28"/>
      <c r="B21" s="25" t="s">
        <v>61</v>
      </c>
      <c r="C21" s="25" t="s">
        <v>62</v>
      </c>
      <c r="D21" s="6" t="s">
        <v>62</v>
      </c>
      <c r="E21" s="6" t="s">
        <v>64</v>
      </c>
      <c r="F21" s="15">
        <v>2261</v>
      </c>
      <c r="G21" s="26">
        <v>5.5</v>
      </c>
      <c r="H21" s="15">
        <f t="shared" si="0"/>
        <v>12435.5</v>
      </c>
    </row>
    <row r="22" spans="1:8">
      <c r="A22" s="15">
        <v>16</v>
      </c>
      <c r="B22" s="25" t="s">
        <v>65</v>
      </c>
      <c r="C22" s="25" t="s">
        <v>66</v>
      </c>
      <c r="D22" s="6" t="s">
        <v>63</v>
      </c>
      <c r="E22" s="6" t="s">
        <v>67</v>
      </c>
      <c r="F22" s="15">
        <v>419</v>
      </c>
      <c r="G22" s="26">
        <v>5</v>
      </c>
      <c r="H22" s="15">
        <f t="shared" si="0"/>
        <v>2095</v>
      </c>
    </row>
    <row r="23" spans="1:8">
      <c r="A23" s="15">
        <v>17</v>
      </c>
      <c r="B23" s="25" t="s">
        <v>68</v>
      </c>
      <c r="C23" s="25" t="s">
        <v>69</v>
      </c>
      <c r="D23" s="6" t="s">
        <v>63</v>
      </c>
      <c r="E23" s="6" t="s">
        <v>70</v>
      </c>
      <c r="F23" s="15">
        <v>317</v>
      </c>
      <c r="G23" s="26">
        <v>5</v>
      </c>
      <c r="H23" s="15">
        <f t="shared" si="0"/>
        <v>1585</v>
      </c>
    </row>
    <row r="24" spans="1:8">
      <c r="A24" s="15">
        <v>18</v>
      </c>
      <c r="B24" s="25" t="s">
        <v>71</v>
      </c>
      <c r="C24" s="25" t="s">
        <v>72</v>
      </c>
      <c r="D24" s="6" t="s">
        <v>73</v>
      </c>
      <c r="E24" s="6" t="s">
        <v>74</v>
      </c>
      <c r="F24" s="15">
        <v>325</v>
      </c>
      <c r="G24" s="26">
        <v>5.5</v>
      </c>
      <c r="H24" s="15">
        <f t="shared" si="0"/>
        <v>1787.5</v>
      </c>
    </row>
    <row r="25" spans="1:8">
      <c r="A25" s="15">
        <v>19</v>
      </c>
      <c r="B25" s="25" t="s">
        <v>75</v>
      </c>
      <c r="C25" s="25" t="s">
        <v>76</v>
      </c>
      <c r="D25" s="6" t="s">
        <v>63</v>
      </c>
      <c r="E25" s="6" t="s">
        <v>70</v>
      </c>
      <c r="F25" s="15">
        <v>364</v>
      </c>
      <c r="G25" s="26">
        <v>5</v>
      </c>
      <c r="H25" s="15">
        <f t="shared" si="0"/>
        <v>1820</v>
      </c>
    </row>
    <row r="26" spans="1:8">
      <c r="A26" s="27">
        <v>20</v>
      </c>
      <c r="B26" s="25" t="s">
        <v>77</v>
      </c>
      <c r="C26" s="25" t="s">
        <v>78</v>
      </c>
      <c r="D26" s="6" t="s">
        <v>79</v>
      </c>
      <c r="E26" s="6" t="s">
        <v>17</v>
      </c>
      <c r="F26" s="15">
        <v>435</v>
      </c>
      <c r="G26" s="26">
        <v>5</v>
      </c>
      <c r="H26" s="15">
        <f t="shared" si="0"/>
        <v>2175</v>
      </c>
    </row>
    <row r="27" spans="1:8">
      <c r="A27" s="28"/>
      <c r="B27" s="25" t="s">
        <v>77</v>
      </c>
      <c r="C27" s="25" t="s">
        <v>78</v>
      </c>
      <c r="D27" s="6" t="s">
        <v>17</v>
      </c>
      <c r="E27" s="6" t="s">
        <v>80</v>
      </c>
      <c r="F27" s="15">
        <v>336</v>
      </c>
      <c r="G27" s="26">
        <v>5</v>
      </c>
      <c r="H27" s="15">
        <f t="shared" si="0"/>
        <v>1680</v>
      </c>
    </row>
    <row r="28" spans="1:8">
      <c r="A28" s="15">
        <v>21</v>
      </c>
      <c r="B28" s="25" t="s">
        <v>81</v>
      </c>
      <c r="C28" s="25" t="s">
        <v>82</v>
      </c>
      <c r="D28" s="6" t="s">
        <v>83</v>
      </c>
      <c r="E28" s="6" t="s">
        <v>84</v>
      </c>
      <c r="F28" s="15">
        <v>173</v>
      </c>
      <c r="G28" s="26">
        <v>5</v>
      </c>
      <c r="H28" s="15">
        <f t="shared" si="0"/>
        <v>865</v>
      </c>
    </row>
    <row r="29" spans="1:8">
      <c r="A29" s="15">
        <v>22</v>
      </c>
      <c r="B29" s="25" t="s">
        <v>85</v>
      </c>
      <c r="C29" s="25" t="s">
        <v>86</v>
      </c>
      <c r="D29" s="6" t="s">
        <v>87</v>
      </c>
      <c r="E29" s="6" t="s">
        <v>88</v>
      </c>
      <c r="F29" s="15">
        <v>1382</v>
      </c>
      <c r="G29" s="26">
        <v>5</v>
      </c>
      <c r="H29" s="15">
        <f t="shared" si="0"/>
        <v>6910</v>
      </c>
    </row>
    <row r="30" spans="1:8">
      <c r="A30" s="27">
        <v>23</v>
      </c>
      <c r="B30" s="25" t="s">
        <v>89</v>
      </c>
      <c r="C30" s="25" t="s">
        <v>90</v>
      </c>
      <c r="D30" s="6" t="s">
        <v>91</v>
      </c>
      <c r="E30" s="6" t="s">
        <v>92</v>
      </c>
      <c r="F30" s="15">
        <v>591</v>
      </c>
      <c r="G30" s="26">
        <v>5</v>
      </c>
      <c r="H30" s="15">
        <f t="shared" si="0"/>
        <v>2955</v>
      </c>
    </row>
    <row r="31" spans="1:8">
      <c r="A31" s="28"/>
      <c r="B31" s="25" t="s">
        <v>89</v>
      </c>
      <c r="C31" s="25" t="s">
        <v>90</v>
      </c>
      <c r="D31" s="6" t="s">
        <v>92</v>
      </c>
      <c r="E31" s="6" t="s">
        <v>93</v>
      </c>
      <c r="F31" s="15">
        <v>864</v>
      </c>
      <c r="G31" s="26">
        <v>4.5</v>
      </c>
      <c r="H31" s="15">
        <f t="shared" si="0"/>
        <v>3888</v>
      </c>
    </row>
    <row r="32" spans="1:8">
      <c r="A32" s="15">
        <v>24</v>
      </c>
      <c r="B32" s="25" t="s">
        <v>94</v>
      </c>
      <c r="C32" s="25" t="s">
        <v>95</v>
      </c>
      <c r="D32" s="6" t="s">
        <v>63</v>
      </c>
      <c r="E32" s="6" t="s">
        <v>96</v>
      </c>
      <c r="F32" s="15">
        <v>886</v>
      </c>
      <c r="G32" s="26">
        <v>5</v>
      </c>
      <c r="H32" s="15">
        <f t="shared" si="0"/>
        <v>4430</v>
      </c>
    </row>
    <row r="33" spans="1:8">
      <c r="A33" s="15">
        <v>25</v>
      </c>
      <c r="B33" s="25" t="s">
        <v>97</v>
      </c>
      <c r="C33" s="25" t="s">
        <v>98</v>
      </c>
      <c r="D33" s="6" t="s">
        <v>63</v>
      </c>
      <c r="E33" s="6" t="s">
        <v>99</v>
      </c>
      <c r="F33" s="15">
        <v>502</v>
      </c>
      <c r="G33" s="26">
        <v>5</v>
      </c>
      <c r="H33" s="15">
        <f t="shared" si="0"/>
        <v>2510</v>
      </c>
    </row>
    <row r="34" spans="1:8">
      <c r="A34" s="15">
        <v>26</v>
      </c>
      <c r="B34" s="25" t="s">
        <v>100</v>
      </c>
      <c r="C34" s="25" t="s">
        <v>101</v>
      </c>
      <c r="D34" s="6" t="s">
        <v>102</v>
      </c>
      <c r="E34" s="6" t="s">
        <v>103</v>
      </c>
      <c r="F34" s="15">
        <v>520</v>
      </c>
      <c r="G34" s="26">
        <v>6</v>
      </c>
      <c r="H34" s="15">
        <f t="shared" si="0"/>
        <v>3120</v>
      </c>
    </row>
    <row r="35" spans="1:8">
      <c r="A35" s="15">
        <v>27</v>
      </c>
      <c r="B35" s="25" t="s">
        <v>104</v>
      </c>
      <c r="C35" s="25" t="s">
        <v>105</v>
      </c>
      <c r="D35" s="6" t="s">
        <v>63</v>
      </c>
      <c r="E35" s="6" t="s">
        <v>106</v>
      </c>
      <c r="F35" s="15">
        <v>713</v>
      </c>
      <c r="G35" s="26">
        <v>5</v>
      </c>
      <c r="H35" s="15">
        <f t="shared" si="0"/>
        <v>3565</v>
      </c>
    </row>
    <row r="36" spans="1:8">
      <c r="A36" s="27">
        <v>28</v>
      </c>
      <c r="B36" s="25" t="s">
        <v>107</v>
      </c>
      <c r="C36" s="25" t="s">
        <v>108</v>
      </c>
      <c r="D36" s="6" t="s">
        <v>109</v>
      </c>
      <c r="E36" s="6" t="s">
        <v>110</v>
      </c>
      <c r="F36" s="15">
        <v>842</v>
      </c>
      <c r="G36" s="26">
        <v>5</v>
      </c>
      <c r="H36" s="15">
        <f t="shared" si="0"/>
        <v>4210</v>
      </c>
    </row>
    <row r="37" spans="1:8">
      <c r="A37" s="29"/>
      <c r="B37" s="25" t="s">
        <v>107</v>
      </c>
      <c r="C37" s="25" t="s">
        <v>108</v>
      </c>
      <c r="D37" s="6" t="s">
        <v>110</v>
      </c>
      <c r="E37" s="6" t="s">
        <v>110</v>
      </c>
      <c r="F37" s="15">
        <v>591</v>
      </c>
      <c r="G37" s="26">
        <v>5</v>
      </c>
      <c r="H37" s="15">
        <f t="shared" si="0"/>
        <v>2955</v>
      </c>
    </row>
    <row r="38" spans="1:8">
      <c r="A38" s="28"/>
      <c r="B38" s="25" t="s">
        <v>107</v>
      </c>
      <c r="C38" s="25" t="s">
        <v>108</v>
      </c>
      <c r="D38" s="6" t="s">
        <v>110</v>
      </c>
      <c r="E38" s="6" t="s">
        <v>111</v>
      </c>
      <c r="F38" s="15">
        <v>337</v>
      </c>
      <c r="G38" s="26">
        <v>5</v>
      </c>
      <c r="H38" s="15">
        <f t="shared" si="0"/>
        <v>1685</v>
      </c>
    </row>
    <row r="39" spans="1:8">
      <c r="A39" s="15">
        <v>29</v>
      </c>
      <c r="B39" s="25" t="s">
        <v>112</v>
      </c>
      <c r="C39" s="25" t="s">
        <v>113</v>
      </c>
      <c r="D39" s="6" t="s">
        <v>114</v>
      </c>
      <c r="E39" s="6" t="s">
        <v>115</v>
      </c>
      <c r="F39" s="15">
        <v>630</v>
      </c>
      <c r="G39" s="26">
        <v>5</v>
      </c>
      <c r="H39" s="15">
        <f t="shared" si="0"/>
        <v>3150</v>
      </c>
    </row>
    <row r="40" spans="1:8">
      <c r="A40" s="15">
        <v>30</v>
      </c>
      <c r="B40" s="25" t="s">
        <v>116</v>
      </c>
      <c r="C40" s="25" t="s">
        <v>117</v>
      </c>
      <c r="D40" s="6" t="s">
        <v>17</v>
      </c>
      <c r="E40" s="6" t="s">
        <v>118</v>
      </c>
      <c r="F40" s="15">
        <v>698</v>
      </c>
      <c r="G40" s="26">
        <v>6</v>
      </c>
      <c r="H40" s="15">
        <f t="shared" si="0"/>
        <v>4188</v>
      </c>
    </row>
    <row r="41" spans="1:8">
      <c r="A41" s="15">
        <v>31</v>
      </c>
      <c r="B41" s="25" t="s">
        <v>119</v>
      </c>
      <c r="C41" s="25" t="s">
        <v>120</v>
      </c>
      <c r="D41" s="6" t="s">
        <v>48</v>
      </c>
      <c r="E41" s="6" t="s">
        <v>121</v>
      </c>
      <c r="F41" s="15">
        <v>419</v>
      </c>
      <c r="G41" s="26">
        <v>5.5</v>
      </c>
      <c r="H41" s="15">
        <f t="shared" si="0"/>
        <v>2304.5</v>
      </c>
    </row>
    <row r="42" spans="1:8">
      <c r="A42" s="15">
        <v>32</v>
      </c>
      <c r="B42" s="25" t="s">
        <v>122</v>
      </c>
      <c r="C42" s="25" t="s">
        <v>123</v>
      </c>
      <c r="D42" s="6" t="s">
        <v>17</v>
      </c>
      <c r="E42" s="6" t="s">
        <v>124</v>
      </c>
      <c r="F42" s="15">
        <v>634</v>
      </c>
      <c r="G42" s="26">
        <v>5</v>
      </c>
      <c r="H42" s="15">
        <f t="shared" si="0"/>
        <v>3170</v>
      </c>
    </row>
    <row r="43" spans="1:8">
      <c r="A43" s="15">
        <v>33</v>
      </c>
      <c r="B43" s="25" t="s">
        <v>125</v>
      </c>
      <c r="C43" s="25" t="s">
        <v>126</v>
      </c>
      <c r="D43" s="6" t="s">
        <v>127</v>
      </c>
      <c r="E43" s="6" t="s">
        <v>128</v>
      </c>
      <c r="F43" s="15">
        <v>609</v>
      </c>
      <c r="G43" s="26">
        <v>6</v>
      </c>
      <c r="H43" s="15">
        <f t="shared" si="0"/>
        <v>3654</v>
      </c>
    </row>
    <row r="44" spans="1:8">
      <c r="A44" s="15">
        <v>34</v>
      </c>
      <c r="B44" s="25" t="s">
        <v>129</v>
      </c>
      <c r="C44" s="25" t="s">
        <v>130</v>
      </c>
      <c r="D44" s="6" t="s">
        <v>131</v>
      </c>
      <c r="E44" s="6" t="s">
        <v>132</v>
      </c>
      <c r="F44" s="15">
        <v>555</v>
      </c>
      <c r="G44" s="26">
        <v>5</v>
      </c>
      <c r="H44" s="15">
        <f t="shared" si="0"/>
        <v>2775</v>
      </c>
    </row>
    <row r="45" spans="1:8">
      <c r="A45" s="15">
        <v>35</v>
      </c>
      <c r="B45" s="25" t="s">
        <v>133</v>
      </c>
      <c r="C45" s="30" t="s">
        <v>134</v>
      </c>
      <c r="D45" s="31" t="s">
        <v>132</v>
      </c>
      <c r="E45" s="31" t="s">
        <v>135</v>
      </c>
      <c r="F45" s="32">
        <v>547</v>
      </c>
      <c r="G45" s="33">
        <v>5</v>
      </c>
      <c r="H45" s="32">
        <f t="shared" si="0"/>
        <v>2735</v>
      </c>
    </row>
    <row r="46" spans="1:8">
      <c r="A46" s="15">
        <v>36</v>
      </c>
      <c r="B46" s="25" t="s">
        <v>136</v>
      </c>
      <c r="C46" s="30" t="s">
        <v>137</v>
      </c>
      <c r="D46" s="12" t="s">
        <v>138</v>
      </c>
      <c r="E46" s="12" t="s">
        <v>74</v>
      </c>
      <c r="F46" s="32">
        <v>639</v>
      </c>
      <c r="G46" s="33">
        <v>6</v>
      </c>
      <c r="H46" s="32">
        <f t="shared" si="0"/>
        <v>3834</v>
      </c>
    </row>
    <row r="47" spans="1:8">
      <c r="A47" s="15">
        <v>37</v>
      </c>
      <c r="B47" s="25" t="s">
        <v>139</v>
      </c>
      <c r="C47" s="25" t="s">
        <v>140</v>
      </c>
      <c r="D47" s="6" t="s">
        <v>141</v>
      </c>
      <c r="E47" s="6" t="s">
        <v>142</v>
      </c>
      <c r="F47" s="15">
        <v>1618</v>
      </c>
      <c r="G47" s="26">
        <v>7</v>
      </c>
      <c r="H47" s="15">
        <f t="shared" si="0"/>
        <v>11326</v>
      </c>
    </row>
    <row r="48" spans="1:8">
      <c r="A48" s="15">
        <v>38</v>
      </c>
      <c r="B48" s="25" t="s">
        <v>143</v>
      </c>
      <c r="C48" s="25" t="s">
        <v>144</v>
      </c>
      <c r="D48" s="6" t="s">
        <v>145</v>
      </c>
      <c r="E48" s="6" t="s">
        <v>146</v>
      </c>
      <c r="F48" s="15">
        <v>2158</v>
      </c>
      <c r="G48" s="26">
        <v>6</v>
      </c>
      <c r="H48" s="15">
        <f t="shared" si="0"/>
        <v>12948</v>
      </c>
    </row>
    <row r="49" spans="1:8">
      <c r="A49" s="15">
        <v>39</v>
      </c>
      <c r="B49" s="25" t="s">
        <v>147</v>
      </c>
      <c r="C49" s="25" t="s">
        <v>148</v>
      </c>
      <c r="D49" s="6" t="s">
        <v>149</v>
      </c>
      <c r="E49" s="6" t="s">
        <v>150</v>
      </c>
      <c r="F49" s="15">
        <v>563</v>
      </c>
      <c r="G49" s="26">
        <v>4</v>
      </c>
      <c r="H49" s="15">
        <f t="shared" si="0"/>
        <v>2252</v>
      </c>
    </row>
    <row r="50" spans="1:8">
      <c r="A50" s="15">
        <v>40</v>
      </c>
      <c r="B50" s="25" t="s">
        <v>151</v>
      </c>
      <c r="C50" s="25" t="s">
        <v>152</v>
      </c>
      <c r="D50" s="6" t="s">
        <v>124</v>
      </c>
      <c r="E50" s="6" t="s">
        <v>124</v>
      </c>
      <c r="F50" s="15">
        <v>1715</v>
      </c>
      <c r="G50" s="26">
        <v>3.5</v>
      </c>
      <c r="H50" s="15">
        <f t="shared" si="0"/>
        <v>6002.5</v>
      </c>
    </row>
    <row r="51" spans="1:8">
      <c r="A51" s="15">
        <v>41</v>
      </c>
      <c r="B51" s="25" t="s">
        <v>153</v>
      </c>
      <c r="C51" s="25" t="s">
        <v>154</v>
      </c>
      <c r="D51" s="6" t="s">
        <v>124</v>
      </c>
      <c r="E51" s="6" t="s">
        <v>155</v>
      </c>
      <c r="F51" s="15">
        <v>559</v>
      </c>
      <c r="G51" s="26">
        <v>12</v>
      </c>
      <c r="H51" s="15">
        <f t="shared" si="0"/>
        <v>6708</v>
      </c>
    </row>
    <row r="52" spans="1:8">
      <c r="A52" s="15">
        <v>42</v>
      </c>
      <c r="B52" s="25" t="s">
        <v>156</v>
      </c>
      <c r="C52" s="25" t="s">
        <v>157</v>
      </c>
      <c r="D52" s="6" t="s">
        <v>158</v>
      </c>
      <c r="E52" s="6" t="s">
        <v>159</v>
      </c>
      <c r="F52" s="15">
        <v>1854</v>
      </c>
      <c r="G52" s="26">
        <v>5</v>
      </c>
      <c r="H52" s="15">
        <f t="shared" si="0"/>
        <v>9270</v>
      </c>
    </row>
    <row r="53" spans="1:8">
      <c r="A53" s="15">
        <v>43</v>
      </c>
      <c r="B53" s="25" t="s">
        <v>160</v>
      </c>
      <c r="C53" s="25" t="s">
        <v>161</v>
      </c>
      <c r="D53" s="6" t="s">
        <v>162</v>
      </c>
      <c r="E53" s="6" t="s">
        <v>149</v>
      </c>
      <c r="F53" s="15">
        <v>936</v>
      </c>
      <c r="G53" s="26">
        <v>4</v>
      </c>
      <c r="H53" s="15">
        <f t="shared" si="0"/>
        <v>3744</v>
      </c>
    </row>
    <row r="54" spans="1:8">
      <c r="A54" s="15">
        <v>44</v>
      </c>
      <c r="B54" s="25" t="s">
        <v>163</v>
      </c>
      <c r="C54" s="25" t="s">
        <v>164</v>
      </c>
      <c r="D54" s="6" t="s">
        <v>165</v>
      </c>
      <c r="E54" s="6" t="s">
        <v>166</v>
      </c>
      <c r="F54" s="15">
        <v>534</v>
      </c>
      <c r="G54" s="26">
        <v>4</v>
      </c>
      <c r="H54" s="15">
        <f t="shared" si="0"/>
        <v>2136</v>
      </c>
    </row>
    <row r="55" spans="1:8">
      <c r="A55" s="15">
        <v>45</v>
      </c>
      <c r="B55" s="25" t="s">
        <v>167</v>
      </c>
      <c r="C55" s="25" t="s">
        <v>168</v>
      </c>
      <c r="D55" s="6" t="s">
        <v>48</v>
      </c>
      <c r="E55" s="6" t="s">
        <v>169</v>
      </c>
      <c r="F55" s="15">
        <v>519</v>
      </c>
      <c r="G55" s="26">
        <v>4</v>
      </c>
      <c r="H55" s="15">
        <f t="shared" si="0"/>
        <v>2076</v>
      </c>
    </row>
    <row r="56" spans="1:8">
      <c r="A56" s="15">
        <v>46</v>
      </c>
      <c r="B56" s="25" t="s">
        <v>170</v>
      </c>
      <c r="C56" s="25" t="s">
        <v>171</v>
      </c>
      <c r="D56" s="6" t="s">
        <v>172</v>
      </c>
      <c r="E56" s="6" t="s">
        <v>173</v>
      </c>
      <c r="F56" s="15">
        <v>1047</v>
      </c>
      <c r="G56" s="26">
        <v>13</v>
      </c>
      <c r="H56" s="15">
        <f t="shared" si="0"/>
        <v>13611</v>
      </c>
    </row>
    <row r="57" spans="1:8">
      <c r="A57" s="15">
        <v>47</v>
      </c>
      <c r="B57" s="25" t="s">
        <v>174</v>
      </c>
      <c r="C57" s="25" t="s">
        <v>175</v>
      </c>
      <c r="D57" s="6" t="s">
        <v>176</v>
      </c>
      <c r="E57" s="6" t="s">
        <v>176</v>
      </c>
      <c r="F57" s="15">
        <v>1202</v>
      </c>
      <c r="G57" s="26">
        <v>6</v>
      </c>
      <c r="H57" s="15">
        <f t="shared" si="0"/>
        <v>7212</v>
      </c>
    </row>
    <row r="58" spans="1:8">
      <c r="A58" s="15">
        <v>48</v>
      </c>
      <c r="B58" s="25" t="s">
        <v>177</v>
      </c>
      <c r="C58" s="25" t="s">
        <v>178</v>
      </c>
      <c r="D58" s="6" t="s">
        <v>179</v>
      </c>
      <c r="E58" s="6" t="s">
        <v>179</v>
      </c>
      <c r="F58" s="15">
        <v>1096</v>
      </c>
      <c r="G58" s="26">
        <v>6</v>
      </c>
      <c r="H58" s="15">
        <f t="shared" si="0"/>
        <v>6576</v>
      </c>
    </row>
    <row r="59" spans="1:8">
      <c r="A59" s="15">
        <v>49</v>
      </c>
      <c r="B59" s="25" t="s">
        <v>180</v>
      </c>
      <c r="C59" s="25" t="s">
        <v>181</v>
      </c>
      <c r="D59" s="6" t="s">
        <v>182</v>
      </c>
      <c r="E59" s="6" t="s">
        <v>176</v>
      </c>
      <c r="F59" s="15">
        <v>1395</v>
      </c>
      <c r="G59" s="26">
        <v>6</v>
      </c>
      <c r="H59" s="15">
        <f t="shared" si="0"/>
        <v>8370</v>
      </c>
    </row>
    <row r="60" spans="1:8">
      <c r="A60" s="15">
        <v>50</v>
      </c>
      <c r="B60" s="25" t="s">
        <v>183</v>
      </c>
      <c r="C60" s="25" t="s">
        <v>184</v>
      </c>
      <c r="D60" s="6" t="s">
        <v>121</v>
      </c>
      <c r="E60" s="6" t="s">
        <v>185</v>
      </c>
      <c r="F60" s="15">
        <v>962</v>
      </c>
      <c r="G60" s="26">
        <v>5.5</v>
      </c>
      <c r="H60" s="15">
        <f t="shared" si="0"/>
        <v>5291</v>
      </c>
    </row>
    <row r="61" spans="1:8">
      <c r="A61" s="15">
        <v>51</v>
      </c>
      <c r="B61" s="25" t="s">
        <v>186</v>
      </c>
      <c r="C61" s="25" t="s">
        <v>187</v>
      </c>
      <c r="D61" s="6" t="s">
        <v>176</v>
      </c>
      <c r="E61" s="6" t="s">
        <v>182</v>
      </c>
      <c r="F61" s="15">
        <v>1386</v>
      </c>
      <c r="G61" s="26">
        <v>6</v>
      </c>
      <c r="H61" s="15">
        <f t="shared" si="0"/>
        <v>8316</v>
      </c>
    </row>
    <row r="62" spans="1:8">
      <c r="A62" s="15">
        <v>52</v>
      </c>
      <c r="B62" s="25" t="s">
        <v>188</v>
      </c>
      <c r="C62" s="25" t="s">
        <v>189</v>
      </c>
      <c r="D62" s="6" t="s">
        <v>62</v>
      </c>
      <c r="E62" s="6" t="s">
        <v>190</v>
      </c>
      <c r="F62" s="15">
        <v>397</v>
      </c>
      <c r="G62" s="26">
        <v>5.5</v>
      </c>
      <c r="H62" s="15">
        <f t="shared" si="0"/>
        <v>2183.5</v>
      </c>
    </row>
    <row r="63" spans="1:8">
      <c r="A63" s="15">
        <v>53</v>
      </c>
      <c r="B63" s="25" t="s">
        <v>191</v>
      </c>
      <c r="C63" s="25" t="s">
        <v>192</v>
      </c>
      <c r="D63" s="6" t="s">
        <v>126</v>
      </c>
      <c r="E63" s="6" t="s">
        <v>193</v>
      </c>
      <c r="F63" s="15">
        <v>1858</v>
      </c>
      <c r="G63" s="26">
        <v>5.5</v>
      </c>
      <c r="H63" s="15">
        <f t="shared" si="0"/>
        <v>10219</v>
      </c>
    </row>
    <row r="64" spans="1:8">
      <c r="A64" s="15">
        <v>54</v>
      </c>
      <c r="B64" s="25" t="s">
        <v>194</v>
      </c>
      <c r="C64" s="25" t="s">
        <v>195</v>
      </c>
      <c r="D64" s="6" t="s">
        <v>196</v>
      </c>
      <c r="E64" s="6" t="s">
        <v>197</v>
      </c>
      <c r="F64" s="15">
        <v>1627</v>
      </c>
      <c r="G64" s="26">
        <v>5</v>
      </c>
      <c r="H64" s="15">
        <f t="shared" si="0"/>
        <v>8135</v>
      </c>
    </row>
    <row r="65" spans="1:8">
      <c r="A65" s="15">
        <v>55</v>
      </c>
      <c r="B65" s="25" t="s">
        <v>198</v>
      </c>
      <c r="C65" s="25" t="s">
        <v>199</v>
      </c>
      <c r="D65" s="6" t="s">
        <v>200</v>
      </c>
      <c r="E65" s="6" t="s">
        <v>201</v>
      </c>
      <c r="F65" s="15">
        <v>1831</v>
      </c>
      <c r="G65" s="26">
        <v>5</v>
      </c>
      <c r="H65" s="15">
        <f t="shared" si="0"/>
        <v>9155</v>
      </c>
    </row>
    <row r="66" spans="1:8">
      <c r="A66" s="15">
        <v>56</v>
      </c>
      <c r="B66" s="25" t="s">
        <v>202</v>
      </c>
      <c r="C66" s="25" t="s">
        <v>203</v>
      </c>
      <c r="D66" s="6" t="s">
        <v>204</v>
      </c>
      <c r="E66" s="6" t="s">
        <v>205</v>
      </c>
      <c r="F66" s="15">
        <v>1054</v>
      </c>
      <c r="G66" s="26">
        <v>4.5</v>
      </c>
      <c r="H66" s="15">
        <f t="shared" si="0"/>
        <v>4743</v>
      </c>
    </row>
    <row r="67" spans="1:8">
      <c r="A67" s="27">
        <v>57</v>
      </c>
      <c r="B67" s="25" t="s">
        <v>206</v>
      </c>
      <c r="C67" s="25" t="s">
        <v>207</v>
      </c>
      <c r="D67" s="6" t="s">
        <v>17</v>
      </c>
      <c r="E67" s="6" t="s">
        <v>208</v>
      </c>
      <c r="F67" s="15">
        <v>1169</v>
      </c>
      <c r="G67" s="26">
        <v>6</v>
      </c>
      <c r="H67" s="15">
        <f t="shared" ref="H67:H130" si="1">F67*G67</f>
        <v>7014</v>
      </c>
    </row>
    <row r="68" spans="1:8">
      <c r="A68" s="28"/>
      <c r="B68" s="25" t="s">
        <v>206</v>
      </c>
      <c r="C68" s="25" t="s">
        <v>207</v>
      </c>
      <c r="D68" s="6" t="s">
        <v>208</v>
      </c>
      <c r="E68" s="6" t="s">
        <v>209</v>
      </c>
      <c r="F68" s="15">
        <v>1232</v>
      </c>
      <c r="G68" s="26">
        <v>6</v>
      </c>
      <c r="H68" s="15">
        <f t="shared" si="1"/>
        <v>7392</v>
      </c>
    </row>
    <row r="69" spans="1:8">
      <c r="A69" s="15">
        <v>58</v>
      </c>
      <c r="B69" s="25" t="s">
        <v>210</v>
      </c>
      <c r="C69" s="25" t="s">
        <v>211</v>
      </c>
      <c r="D69" s="6" t="s">
        <v>48</v>
      </c>
      <c r="E69" s="6" t="s">
        <v>207</v>
      </c>
      <c r="F69" s="15">
        <v>1157</v>
      </c>
      <c r="G69" s="26">
        <v>5</v>
      </c>
      <c r="H69" s="15">
        <f t="shared" si="1"/>
        <v>5785</v>
      </c>
    </row>
    <row r="70" spans="1:8">
      <c r="A70" s="27">
        <v>59</v>
      </c>
      <c r="B70" s="25" t="s">
        <v>212</v>
      </c>
      <c r="C70" s="25" t="s">
        <v>213</v>
      </c>
      <c r="D70" s="6" t="s">
        <v>214</v>
      </c>
      <c r="E70" s="6" t="s">
        <v>215</v>
      </c>
      <c r="F70" s="15">
        <v>1224</v>
      </c>
      <c r="G70" s="26">
        <v>5</v>
      </c>
      <c r="H70" s="15">
        <f t="shared" si="1"/>
        <v>6120</v>
      </c>
    </row>
    <row r="71" spans="1:8">
      <c r="A71" s="29"/>
      <c r="B71" s="25" t="s">
        <v>212</v>
      </c>
      <c r="C71" s="25" t="s">
        <v>213</v>
      </c>
      <c r="D71" s="6" t="s">
        <v>215</v>
      </c>
      <c r="E71" s="6" t="s">
        <v>216</v>
      </c>
      <c r="F71" s="15">
        <v>525</v>
      </c>
      <c r="G71" s="26">
        <v>5</v>
      </c>
      <c r="H71" s="15">
        <f t="shared" si="1"/>
        <v>2625</v>
      </c>
    </row>
    <row r="72" spans="1:8">
      <c r="A72" s="28"/>
      <c r="B72" s="25" t="s">
        <v>212</v>
      </c>
      <c r="C72" s="25" t="s">
        <v>213</v>
      </c>
      <c r="D72" s="6" t="s">
        <v>216</v>
      </c>
      <c r="E72" s="6" t="s">
        <v>217</v>
      </c>
      <c r="F72" s="15">
        <v>350</v>
      </c>
      <c r="G72" s="26">
        <v>5</v>
      </c>
      <c r="H72" s="15">
        <f t="shared" si="1"/>
        <v>1750</v>
      </c>
    </row>
    <row r="73" spans="1:8">
      <c r="A73" s="15">
        <v>60</v>
      </c>
      <c r="B73" s="25" t="s">
        <v>218</v>
      </c>
      <c r="C73" s="25" t="s">
        <v>162</v>
      </c>
      <c r="D73" s="6" t="s">
        <v>219</v>
      </c>
      <c r="E73" s="6" t="s">
        <v>220</v>
      </c>
      <c r="F73" s="15">
        <v>1714</v>
      </c>
      <c r="G73" s="26">
        <v>5</v>
      </c>
      <c r="H73" s="15">
        <f t="shared" si="1"/>
        <v>8570</v>
      </c>
    </row>
    <row r="74" spans="1:8">
      <c r="A74" s="27">
        <v>61</v>
      </c>
      <c r="B74" s="25" t="s">
        <v>221</v>
      </c>
      <c r="C74" s="25" t="s">
        <v>121</v>
      </c>
      <c r="D74" s="6" t="s">
        <v>173</v>
      </c>
      <c r="E74" s="6" t="s">
        <v>222</v>
      </c>
      <c r="F74" s="15">
        <v>1234</v>
      </c>
      <c r="G74" s="26">
        <v>6</v>
      </c>
      <c r="H74" s="15">
        <f t="shared" si="1"/>
        <v>7404</v>
      </c>
    </row>
    <row r="75" spans="1:8">
      <c r="A75" s="29"/>
      <c r="B75" s="25" t="s">
        <v>221</v>
      </c>
      <c r="C75" s="25" t="s">
        <v>121</v>
      </c>
      <c r="D75" s="6" t="s">
        <v>222</v>
      </c>
      <c r="E75" s="6" t="s">
        <v>17</v>
      </c>
      <c r="F75" s="15">
        <v>682</v>
      </c>
      <c r="G75" s="26">
        <v>5.5</v>
      </c>
      <c r="H75" s="15">
        <f t="shared" si="1"/>
        <v>3751</v>
      </c>
    </row>
    <row r="76" spans="1:8">
      <c r="A76" s="28"/>
      <c r="B76" s="25" t="s">
        <v>221</v>
      </c>
      <c r="C76" s="25" t="s">
        <v>121</v>
      </c>
      <c r="D76" s="6" t="s">
        <v>17</v>
      </c>
      <c r="E76" s="6" t="s">
        <v>223</v>
      </c>
      <c r="F76" s="15">
        <v>1646</v>
      </c>
      <c r="G76" s="26">
        <v>5</v>
      </c>
      <c r="H76" s="15">
        <f t="shared" si="1"/>
        <v>8230</v>
      </c>
    </row>
    <row r="77" spans="1:8">
      <c r="A77" s="27">
        <v>62</v>
      </c>
      <c r="B77" s="25" t="s">
        <v>224</v>
      </c>
      <c r="C77" s="25" t="s">
        <v>200</v>
      </c>
      <c r="D77" s="6" t="s">
        <v>63</v>
      </c>
      <c r="E77" s="6" t="s">
        <v>17</v>
      </c>
      <c r="F77" s="15">
        <v>170</v>
      </c>
      <c r="G77" s="26">
        <v>6</v>
      </c>
      <c r="H77" s="15">
        <f t="shared" si="1"/>
        <v>1020</v>
      </c>
    </row>
    <row r="78" spans="1:8">
      <c r="A78" s="29"/>
      <c r="B78" s="25" t="s">
        <v>224</v>
      </c>
      <c r="C78" s="25" t="s">
        <v>200</v>
      </c>
      <c r="D78" s="6" t="s">
        <v>17</v>
      </c>
      <c r="E78" s="6" t="s">
        <v>17</v>
      </c>
      <c r="F78" s="15">
        <v>101</v>
      </c>
      <c r="G78" s="26">
        <v>6</v>
      </c>
      <c r="H78" s="15">
        <f t="shared" si="1"/>
        <v>606</v>
      </c>
    </row>
    <row r="79" spans="1:8">
      <c r="A79" s="29"/>
      <c r="B79" s="25" t="s">
        <v>224</v>
      </c>
      <c r="C79" s="25" t="s">
        <v>200</v>
      </c>
      <c r="D79" s="6" t="s">
        <v>17</v>
      </c>
      <c r="E79" s="6" t="s">
        <v>17</v>
      </c>
      <c r="F79" s="15">
        <v>942</v>
      </c>
      <c r="G79" s="26">
        <v>6</v>
      </c>
      <c r="H79" s="15">
        <f t="shared" si="1"/>
        <v>5652</v>
      </c>
    </row>
    <row r="80" spans="1:8">
      <c r="A80" s="28"/>
      <c r="B80" s="25" t="s">
        <v>224</v>
      </c>
      <c r="C80" s="25" t="s">
        <v>200</v>
      </c>
      <c r="D80" s="6" t="s">
        <v>17</v>
      </c>
      <c r="E80" s="6" t="s">
        <v>225</v>
      </c>
      <c r="F80" s="15">
        <v>231</v>
      </c>
      <c r="G80" s="26">
        <v>6</v>
      </c>
      <c r="H80" s="15">
        <f t="shared" si="1"/>
        <v>1386</v>
      </c>
    </row>
    <row r="81" spans="1:8">
      <c r="A81" s="27">
        <v>63</v>
      </c>
      <c r="B81" s="25" t="s">
        <v>226</v>
      </c>
      <c r="C81" s="25" t="s">
        <v>227</v>
      </c>
      <c r="D81" s="6" t="s">
        <v>63</v>
      </c>
      <c r="E81" s="6" t="s">
        <v>228</v>
      </c>
      <c r="F81" s="15">
        <v>2125</v>
      </c>
      <c r="G81" s="26">
        <v>6</v>
      </c>
      <c r="H81" s="15">
        <f t="shared" si="1"/>
        <v>12750</v>
      </c>
    </row>
    <row r="82" spans="1:8">
      <c r="A82" s="28"/>
      <c r="B82" s="25" t="s">
        <v>226</v>
      </c>
      <c r="C82" s="25" t="s">
        <v>227</v>
      </c>
      <c r="D82" s="6" t="s">
        <v>228</v>
      </c>
      <c r="E82" s="6" t="s">
        <v>48</v>
      </c>
      <c r="F82" s="15">
        <v>582</v>
      </c>
      <c r="G82" s="26">
        <v>6</v>
      </c>
      <c r="H82" s="15">
        <f t="shared" si="1"/>
        <v>3492</v>
      </c>
    </row>
    <row r="83" spans="1:8">
      <c r="A83" s="27">
        <v>64</v>
      </c>
      <c r="B83" s="25" t="s">
        <v>229</v>
      </c>
      <c r="C83" s="25" t="s">
        <v>88</v>
      </c>
      <c r="D83" s="6" t="s">
        <v>63</v>
      </c>
      <c r="E83" s="6" t="s">
        <v>17</v>
      </c>
      <c r="F83" s="15">
        <v>240</v>
      </c>
      <c r="G83" s="26">
        <v>10</v>
      </c>
      <c r="H83" s="15">
        <f t="shared" si="1"/>
        <v>2400</v>
      </c>
    </row>
    <row r="84" spans="1:8">
      <c r="A84" s="29"/>
      <c r="B84" s="25" t="s">
        <v>229</v>
      </c>
      <c r="C84" s="25" t="s">
        <v>88</v>
      </c>
      <c r="D84" s="6" t="s">
        <v>17</v>
      </c>
      <c r="E84" s="6" t="s">
        <v>17</v>
      </c>
      <c r="F84" s="15">
        <v>624</v>
      </c>
      <c r="G84" s="26">
        <v>5</v>
      </c>
      <c r="H84" s="15">
        <f t="shared" si="1"/>
        <v>3120</v>
      </c>
    </row>
    <row r="85" spans="1:8">
      <c r="A85" s="28"/>
      <c r="B85" s="25" t="s">
        <v>229</v>
      </c>
      <c r="C85" s="25" t="s">
        <v>88</v>
      </c>
      <c r="D85" s="6" t="s">
        <v>17</v>
      </c>
      <c r="E85" s="6" t="s">
        <v>230</v>
      </c>
      <c r="F85" s="15">
        <v>1490</v>
      </c>
      <c r="G85" s="26">
        <v>6</v>
      </c>
      <c r="H85" s="15">
        <f t="shared" si="1"/>
        <v>8940</v>
      </c>
    </row>
    <row r="86" spans="1:8">
      <c r="A86" s="27">
        <v>65</v>
      </c>
      <c r="B86" s="25" t="s">
        <v>231</v>
      </c>
      <c r="C86" s="25" t="s">
        <v>232</v>
      </c>
      <c r="D86" s="6" t="s">
        <v>233</v>
      </c>
      <c r="E86" s="6" t="s">
        <v>42</v>
      </c>
      <c r="F86" s="15">
        <v>784</v>
      </c>
      <c r="G86" s="26">
        <v>6.5</v>
      </c>
      <c r="H86" s="15">
        <f t="shared" si="1"/>
        <v>5096</v>
      </c>
    </row>
    <row r="87" spans="1:8">
      <c r="A87" s="29"/>
      <c r="B87" s="25" t="s">
        <v>231</v>
      </c>
      <c r="C87" s="25" t="s">
        <v>232</v>
      </c>
      <c r="D87" s="6" t="s">
        <v>42</v>
      </c>
      <c r="E87" s="6" t="s">
        <v>234</v>
      </c>
      <c r="F87" s="15">
        <v>571</v>
      </c>
      <c r="G87" s="26">
        <v>6.5</v>
      </c>
      <c r="H87" s="15">
        <f t="shared" si="1"/>
        <v>3711.5</v>
      </c>
    </row>
    <row r="88" spans="1:8">
      <c r="A88" s="28"/>
      <c r="B88" s="25" t="s">
        <v>231</v>
      </c>
      <c r="C88" s="25" t="s">
        <v>232</v>
      </c>
      <c r="D88" s="6" t="s">
        <v>234</v>
      </c>
      <c r="E88" s="6" t="s">
        <v>235</v>
      </c>
      <c r="F88" s="15">
        <v>514</v>
      </c>
      <c r="G88" s="26">
        <v>6.5</v>
      </c>
      <c r="H88" s="15">
        <f t="shared" si="1"/>
        <v>3341</v>
      </c>
    </row>
    <row r="89" spans="1:8">
      <c r="A89" s="27">
        <v>66</v>
      </c>
      <c r="B89" s="25" t="s">
        <v>236</v>
      </c>
      <c r="C89" s="25" t="s">
        <v>237</v>
      </c>
      <c r="D89" s="6" t="s">
        <v>238</v>
      </c>
      <c r="E89" s="6" t="s">
        <v>239</v>
      </c>
      <c r="F89" s="15">
        <v>358</v>
      </c>
      <c r="G89" s="26">
        <v>5</v>
      </c>
      <c r="H89" s="15">
        <f t="shared" si="1"/>
        <v>1790</v>
      </c>
    </row>
    <row r="90" spans="1:8">
      <c r="A90" s="28"/>
      <c r="B90" s="25" t="s">
        <v>236</v>
      </c>
      <c r="C90" s="25" t="s">
        <v>237</v>
      </c>
      <c r="D90" s="6" t="s">
        <v>239</v>
      </c>
      <c r="E90" s="6" t="s">
        <v>55</v>
      </c>
      <c r="F90" s="15">
        <v>843</v>
      </c>
      <c r="G90" s="26">
        <v>5</v>
      </c>
      <c r="H90" s="15">
        <f t="shared" si="1"/>
        <v>4215</v>
      </c>
    </row>
    <row r="91" spans="1:8">
      <c r="A91" s="27">
        <v>67</v>
      </c>
      <c r="B91" s="25" t="s">
        <v>240</v>
      </c>
      <c r="C91" s="25" t="s">
        <v>241</v>
      </c>
      <c r="D91" s="6" t="s">
        <v>55</v>
      </c>
      <c r="E91" s="6" t="s">
        <v>242</v>
      </c>
      <c r="F91" s="15">
        <v>1155</v>
      </c>
      <c r="G91" s="26">
        <v>6</v>
      </c>
      <c r="H91" s="15">
        <f t="shared" si="1"/>
        <v>6930</v>
      </c>
    </row>
    <row r="92" spans="1:8">
      <c r="A92" s="29"/>
      <c r="B92" s="25" t="s">
        <v>240</v>
      </c>
      <c r="C92" s="25" t="s">
        <v>241</v>
      </c>
      <c r="D92" s="6" t="s">
        <v>242</v>
      </c>
      <c r="E92" s="6" t="s">
        <v>243</v>
      </c>
      <c r="F92" s="15">
        <v>622</v>
      </c>
      <c r="G92" s="26">
        <v>6</v>
      </c>
      <c r="H92" s="15">
        <f t="shared" si="1"/>
        <v>3732</v>
      </c>
    </row>
    <row r="93" spans="1:8">
      <c r="A93" s="29"/>
      <c r="B93" s="25" t="s">
        <v>240</v>
      </c>
      <c r="C93" s="25" t="s">
        <v>241</v>
      </c>
      <c r="D93" s="6" t="s">
        <v>243</v>
      </c>
      <c r="E93" s="6" t="s">
        <v>17</v>
      </c>
      <c r="F93" s="15">
        <v>863</v>
      </c>
      <c r="G93" s="26">
        <v>6</v>
      </c>
      <c r="H93" s="15">
        <f t="shared" si="1"/>
        <v>5178</v>
      </c>
    </row>
    <row r="94" spans="1:8">
      <c r="A94" s="28"/>
      <c r="B94" s="25" t="s">
        <v>240</v>
      </c>
      <c r="C94" s="25" t="s">
        <v>241</v>
      </c>
      <c r="D94" s="6" t="s">
        <v>17</v>
      </c>
      <c r="E94" s="6" t="s">
        <v>244</v>
      </c>
      <c r="F94" s="15">
        <v>167</v>
      </c>
      <c r="G94" s="26">
        <v>5</v>
      </c>
      <c r="H94" s="15">
        <f t="shared" si="1"/>
        <v>835</v>
      </c>
    </row>
    <row r="95" spans="1:8">
      <c r="A95" s="27">
        <v>68</v>
      </c>
      <c r="B95" s="25" t="s">
        <v>245</v>
      </c>
      <c r="C95" s="25" t="s">
        <v>246</v>
      </c>
      <c r="D95" s="6" t="s">
        <v>247</v>
      </c>
      <c r="E95" s="6" t="s">
        <v>17</v>
      </c>
      <c r="F95" s="15">
        <v>612</v>
      </c>
      <c r="G95" s="26">
        <v>5</v>
      </c>
      <c r="H95" s="15">
        <f t="shared" si="1"/>
        <v>3060</v>
      </c>
    </row>
    <row r="96" spans="1:8">
      <c r="A96" s="29"/>
      <c r="B96" s="25" t="s">
        <v>245</v>
      </c>
      <c r="C96" s="25" t="s">
        <v>246</v>
      </c>
      <c r="D96" s="6" t="s">
        <v>17</v>
      </c>
      <c r="E96" s="6" t="s">
        <v>17</v>
      </c>
      <c r="F96" s="15">
        <v>202</v>
      </c>
      <c r="G96" s="26">
        <v>7</v>
      </c>
      <c r="H96" s="15">
        <f t="shared" si="1"/>
        <v>1414</v>
      </c>
    </row>
    <row r="97" spans="1:8">
      <c r="A97" s="28"/>
      <c r="B97" s="25" t="s">
        <v>245</v>
      </c>
      <c r="C97" s="25" t="s">
        <v>246</v>
      </c>
      <c r="D97" s="6" t="s">
        <v>17</v>
      </c>
      <c r="E97" s="6" t="s">
        <v>17</v>
      </c>
      <c r="F97" s="15">
        <v>538</v>
      </c>
      <c r="G97" s="26">
        <v>5</v>
      </c>
      <c r="H97" s="15">
        <f t="shared" si="1"/>
        <v>2690</v>
      </c>
    </row>
    <row r="98" spans="1:8">
      <c r="A98" s="27">
        <v>69</v>
      </c>
      <c r="B98" s="25" t="s">
        <v>248</v>
      </c>
      <c r="C98" s="25" t="s">
        <v>249</v>
      </c>
      <c r="D98" s="6" t="s">
        <v>135</v>
      </c>
      <c r="E98" s="6" t="s">
        <v>250</v>
      </c>
      <c r="F98" s="15">
        <v>2688</v>
      </c>
      <c r="G98" s="26">
        <v>6</v>
      </c>
      <c r="H98" s="15">
        <f t="shared" si="1"/>
        <v>16128</v>
      </c>
    </row>
    <row r="99" spans="1:8">
      <c r="A99" s="29"/>
      <c r="B99" s="25" t="s">
        <v>248</v>
      </c>
      <c r="C99" s="25" t="s">
        <v>249</v>
      </c>
      <c r="D99" s="6" t="s">
        <v>250</v>
      </c>
      <c r="E99" s="6" t="s">
        <v>251</v>
      </c>
      <c r="F99" s="15">
        <v>509</v>
      </c>
      <c r="G99" s="26">
        <v>6</v>
      </c>
      <c r="H99" s="15">
        <f t="shared" si="1"/>
        <v>3054</v>
      </c>
    </row>
    <row r="100" spans="1:8">
      <c r="A100" s="28"/>
      <c r="B100" s="25" t="s">
        <v>248</v>
      </c>
      <c r="C100" s="25" t="s">
        <v>249</v>
      </c>
      <c r="D100" s="6" t="s">
        <v>251</v>
      </c>
      <c r="E100" s="6" t="s">
        <v>55</v>
      </c>
      <c r="F100" s="15">
        <v>687</v>
      </c>
      <c r="G100" s="26">
        <v>6</v>
      </c>
      <c r="H100" s="15">
        <f t="shared" si="1"/>
        <v>4122</v>
      </c>
    </row>
    <row r="101" spans="1:8">
      <c r="A101" s="27">
        <v>70</v>
      </c>
      <c r="B101" s="25" t="s">
        <v>252</v>
      </c>
      <c r="C101" s="25" t="s">
        <v>253</v>
      </c>
      <c r="D101" s="6" t="s">
        <v>135</v>
      </c>
      <c r="E101" s="6" t="s">
        <v>254</v>
      </c>
      <c r="F101" s="15">
        <v>957</v>
      </c>
      <c r="G101" s="26">
        <v>6</v>
      </c>
      <c r="H101" s="15">
        <f t="shared" si="1"/>
        <v>5742</v>
      </c>
    </row>
    <row r="102" spans="1:8">
      <c r="A102" s="29"/>
      <c r="B102" s="25" t="s">
        <v>252</v>
      </c>
      <c r="C102" s="25" t="s">
        <v>253</v>
      </c>
      <c r="D102" s="6" t="s">
        <v>254</v>
      </c>
      <c r="E102" s="6" t="s">
        <v>255</v>
      </c>
      <c r="F102" s="15">
        <v>838</v>
      </c>
      <c r="G102" s="26">
        <v>6</v>
      </c>
      <c r="H102" s="15">
        <f t="shared" si="1"/>
        <v>5028</v>
      </c>
    </row>
    <row r="103" spans="1:8">
      <c r="A103" s="29"/>
      <c r="B103" s="25" t="s">
        <v>252</v>
      </c>
      <c r="C103" s="25" t="s">
        <v>253</v>
      </c>
      <c r="D103" s="6" t="s">
        <v>255</v>
      </c>
      <c r="E103" s="6" t="s">
        <v>17</v>
      </c>
      <c r="F103" s="15">
        <v>2213</v>
      </c>
      <c r="G103" s="26">
        <v>6</v>
      </c>
      <c r="H103" s="15">
        <f t="shared" si="1"/>
        <v>13278</v>
      </c>
    </row>
    <row r="104" spans="1:8">
      <c r="A104" s="28"/>
      <c r="B104" s="25" t="s">
        <v>252</v>
      </c>
      <c r="C104" s="25" t="s">
        <v>253</v>
      </c>
      <c r="D104" s="6" t="s">
        <v>17</v>
      </c>
      <c r="E104" s="6" t="s">
        <v>55</v>
      </c>
      <c r="F104" s="15">
        <v>201</v>
      </c>
      <c r="G104" s="26">
        <v>6</v>
      </c>
      <c r="H104" s="15">
        <f t="shared" si="1"/>
        <v>1206</v>
      </c>
    </row>
    <row r="105" spans="1:8">
      <c r="A105" s="27">
        <v>71</v>
      </c>
      <c r="B105" s="25" t="s">
        <v>256</v>
      </c>
      <c r="C105" s="25" t="s">
        <v>49</v>
      </c>
      <c r="D105" s="6" t="s">
        <v>67</v>
      </c>
      <c r="E105" s="6" t="s">
        <v>257</v>
      </c>
      <c r="F105" s="15">
        <v>576</v>
      </c>
      <c r="G105" s="26">
        <v>5</v>
      </c>
      <c r="H105" s="15">
        <f t="shared" si="1"/>
        <v>2880</v>
      </c>
    </row>
    <row r="106" spans="1:8">
      <c r="A106" s="29"/>
      <c r="B106" s="25" t="s">
        <v>256</v>
      </c>
      <c r="C106" s="25" t="s">
        <v>49</v>
      </c>
      <c r="D106" s="6" t="s">
        <v>257</v>
      </c>
      <c r="E106" s="6" t="s">
        <v>63</v>
      </c>
      <c r="F106" s="15">
        <v>555</v>
      </c>
      <c r="G106" s="26">
        <v>5</v>
      </c>
      <c r="H106" s="15">
        <f t="shared" si="1"/>
        <v>2775</v>
      </c>
    </row>
    <row r="107" spans="1:8">
      <c r="A107" s="28"/>
      <c r="B107" s="25" t="s">
        <v>256</v>
      </c>
      <c r="C107" s="25" t="s">
        <v>49</v>
      </c>
      <c r="D107" s="6" t="s">
        <v>63</v>
      </c>
      <c r="E107" s="6" t="s">
        <v>258</v>
      </c>
      <c r="F107" s="15">
        <v>635</v>
      </c>
      <c r="G107" s="26">
        <v>5</v>
      </c>
      <c r="H107" s="15">
        <f t="shared" si="1"/>
        <v>3175</v>
      </c>
    </row>
    <row r="108" spans="1:8">
      <c r="A108" s="15">
        <v>72</v>
      </c>
      <c r="B108" s="25" t="s">
        <v>259</v>
      </c>
      <c r="C108" s="25" t="s">
        <v>260</v>
      </c>
      <c r="D108" s="6" t="s">
        <v>159</v>
      </c>
      <c r="E108" s="6" t="s">
        <v>162</v>
      </c>
      <c r="F108" s="15">
        <v>2132</v>
      </c>
      <c r="G108" s="26">
        <v>5</v>
      </c>
      <c r="H108" s="15">
        <f t="shared" si="1"/>
        <v>10660</v>
      </c>
    </row>
    <row r="109" spans="1:8">
      <c r="A109" s="27">
        <v>73</v>
      </c>
      <c r="B109" s="25" t="s">
        <v>261</v>
      </c>
      <c r="C109" s="25" t="s">
        <v>197</v>
      </c>
      <c r="D109" s="6" t="s">
        <v>262</v>
      </c>
      <c r="E109" s="6" t="s">
        <v>263</v>
      </c>
      <c r="F109" s="15">
        <v>3351</v>
      </c>
      <c r="G109" s="26">
        <v>5</v>
      </c>
      <c r="H109" s="15">
        <f t="shared" si="1"/>
        <v>16755</v>
      </c>
    </row>
    <row r="110" spans="1:8">
      <c r="A110" s="29"/>
      <c r="B110" s="25" t="s">
        <v>261</v>
      </c>
      <c r="C110" s="25" t="s">
        <v>197</v>
      </c>
      <c r="D110" s="6" t="s">
        <v>263</v>
      </c>
      <c r="E110" s="6" t="s">
        <v>17</v>
      </c>
      <c r="F110" s="15">
        <v>497</v>
      </c>
      <c r="G110" s="26">
        <v>7</v>
      </c>
      <c r="H110" s="15">
        <f t="shared" si="1"/>
        <v>3479</v>
      </c>
    </row>
    <row r="111" spans="1:8">
      <c r="A111" s="28"/>
      <c r="B111" s="25" t="s">
        <v>261</v>
      </c>
      <c r="C111" s="25" t="s">
        <v>197</v>
      </c>
      <c r="D111" s="6" t="s">
        <v>17</v>
      </c>
      <c r="E111" s="6" t="s">
        <v>264</v>
      </c>
      <c r="F111" s="15">
        <v>802</v>
      </c>
      <c r="G111" s="26">
        <v>6</v>
      </c>
      <c r="H111" s="15">
        <f t="shared" si="1"/>
        <v>4812</v>
      </c>
    </row>
    <row r="112" spans="1:8">
      <c r="A112" s="27">
        <v>74</v>
      </c>
      <c r="B112" s="25" t="s">
        <v>265</v>
      </c>
      <c r="C112" s="25" t="s">
        <v>266</v>
      </c>
      <c r="D112" s="6" t="s">
        <v>267</v>
      </c>
      <c r="E112" s="6" t="s">
        <v>268</v>
      </c>
      <c r="F112" s="15">
        <v>230</v>
      </c>
      <c r="G112" s="26">
        <v>6</v>
      </c>
      <c r="H112" s="15">
        <f t="shared" si="1"/>
        <v>1380</v>
      </c>
    </row>
    <row r="113" spans="1:8">
      <c r="A113" s="29"/>
      <c r="B113" s="25" t="s">
        <v>265</v>
      </c>
      <c r="C113" s="25" t="s">
        <v>266</v>
      </c>
      <c r="D113" s="6" t="s">
        <v>268</v>
      </c>
      <c r="E113" s="6" t="s">
        <v>269</v>
      </c>
      <c r="F113" s="15">
        <v>307</v>
      </c>
      <c r="G113" s="26">
        <v>5</v>
      </c>
      <c r="H113" s="15">
        <f t="shared" si="1"/>
        <v>1535</v>
      </c>
    </row>
    <row r="114" spans="1:8">
      <c r="A114" s="28"/>
      <c r="B114" s="25" t="s">
        <v>265</v>
      </c>
      <c r="C114" s="25" t="s">
        <v>266</v>
      </c>
      <c r="D114" s="6" t="s">
        <v>269</v>
      </c>
      <c r="E114" s="6" t="s">
        <v>63</v>
      </c>
      <c r="F114" s="15">
        <v>1178</v>
      </c>
      <c r="G114" s="26">
        <v>5</v>
      </c>
      <c r="H114" s="15">
        <f t="shared" si="1"/>
        <v>5890</v>
      </c>
    </row>
    <row r="115" spans="1:8">
      <c r="A115" s="15">
        <v>75</v>
      </c>
      <c r="B115" s="25" t="s">
        <v>270</v>
      </c>
      <c r="C115" s="25" t="s">
        <v>142</v>
      </c>
      <c r="D115" s="6" t="s">
        <v>55</v>
      </c>
      <c r="E115" s="6" t="s">
        <v>17</v>
      </c>
      <c r="F115" s="15">
        <v>2601</v>
      </c>
      <c r="G115" s="26">
        <v>6</v>
      </c>
      <c r="H115" s="15">
        <f t="shared" si="1"/>
        <v>15606</v>
      </c>
    </row>
    <row r="116" spans="1:8">
      <c r="A116" s="27">
        <v>76</v>
      </c>
      <c r="B116" s="25" t="s">
        <v>271</v>
      </c>
      <c r="C116" s="25" t="s">
        <v>272</v>
      </c>
      <c r="D116" s="6" t="s">
        <v>55</v>
      </c>
      <c r="E116" s="6" t="s">
        <v>273</v>
      </c>
      <c r="F116" s="15">
        <v>1446</v>
      </c>
      <c r="G116" s="26">
        <v>5</v>
      </c>
      <c r="H116" s="15">
        <f t="shared" si="1"/>
        <v>7230</v>
      </c>
    </row>
    <row r="117" spans="1:8">
      <c r="A117" s="29"/>
      <c r="B117" s="25" t="s">
        <v>271</v>
      </c>
      <c r="C117" s="25" t="s">
        <v>272</v>
      </c>
      <c r="D117" s="6" t="s">
        <v>273</v>
      </c>
      <c r="E117" s="6" t="s">
        <v>247</v>
      </c>
      <c r="F117" s="15">
        <v>372</v>
      </c>
      <c r="G117" s="26">
        <v>5</v>
      </c>
      <c r="H117" s="15">
        <f t="shared" si="1"/>
        <v>1860</v>
      </c>
    </row>
    <row r="118" spans="1:8">
      <c r="A118" s="29"/>
      <c r="B118" s="25" t="s">
        <v>271</v>
      </c>
      <c r="C118" s="25" t="s">
        <v>272</v>
      </c>
      <c r="D118" s="6" t="s">
        <v>247</v>
      </c>
      <c r="E118" s="6" t="s">
        <v>274</v>
      </c>
      <c r="F118" s="15">
        <v>115</v>
      </c>
      <c r="G118" s="26">
        <v>5</v>
      </c>
      <c r="H118" s="15">
        <f t="shared" si="1"/>
        <v>575</v>
      </c>
    </row>
    <row r="119" spans="1:8">
      <c r="A119" s="29"/>
      <c r="B119" s="25" t="s">
        <v>271</v>
      </c>
      <c r="C119" s="25" t="s">
        <v>272</v>
      </c>
      <c r="D119" s="6" t="s">
        <v>274</v>
      </c>
      <c r="E119" s="6" t="s">
        <v>244</v>
      </c>
      <c r="F119" s="15">
        <v>2034</v>
      </c>
      <c r="G119" s="26">
        <v>5</v>
      </c>
      <c r="H119" s="15">
        <f t="shared" si="1"/>
        <v>10170</v>
      </c>
    </row>
    <row r="120" spans="1:8">
      <c r="A120" s="29"/>
      <c r="B120" s="25" t="s">
        <v>271</v>
      </c>
      <c r="C120" s="25" t="s">
        <v>272</v>
      </c>
      <c r="D120" s="6" t="s">
        <v>244</v>
      </c>
      <c r="E120" s="6" t="s">
        <v>275</v>
      </c>
      <c r="F120" s="15">
        <v>630</v>
      </c>
      <c r="G120" s="26">
        <v>5</v>
      </c>
      <c r="H120" s="15">
        <f t="shared" si="1"/>
        <v>3150</v>
      </c>
    </row>
    <row r="121" spans="1:8">
      <c r="A121" s="28"/>
      <c r="B121" s="25" t="s">
        <v>271</v>
      </c>
      <c r="C121" s="25" t="s">
        <v>272</v>
      </c>
      <c r="D121" s="6" t="s">
        <v>275</v>
      </c>
      <c r="E121" s="6" t="s">
        <v>17</v>
      </c>
      <c r="F121" s="15">
        <v>264</v>
      </c>
      <c r="G121" s="26">
        <v>6</v>
      </c>
      <c r="H121" s="15">
        <f t="shared" si="1"/>
        <v>1584</v>
      </c>
    </row>
    <row r="122" spans="1:8">
      <c r="A122" s="15">
        <v>77</v>
      </c>
      <c r="B122" s="25" t="s">
        <v>276</v>
      </c>
      <c r="C122" s="25" t="s">
        <v>277</v>
      </c>
      <c r="D122" s="6" t="s">
        <v>257</v>
      </c>
      <c r="E122" s="6" t="s">
        <v>213</v>
      </c>
      <c r="F122" s="15">
        <v>1577</v>
      </c>
      <c r="G122" s="26">
        <v>6</v>
      </c>
      <c r="H122" s="15">
        <f t="shared" si="1"/>
        <v>9462</v>
      </c>
    </row>
    <row r="123" spans="1:8">
      <c r="A123" s="15">
        <v>78</v>
      </c>
      <c r="B123" s="25" t="s">
        <v>278</v>
      </c>
      <c r="C123" s="25" t="s">
        <v>279</v>
      </c>
      <c r="D123" s="6" t="s">
        <v>280</v>
      </c>
      <c r="E123" s="6" t="s">
        <v>281</v>
      </c>
      <c r="F123" s="15">
        <v>792</v>
      </c>
      <c r="G123" s="26">
        <v>6</v>
      </c>
      <c r="H123" s="15">
        <f t="shared" si="1"/>
        <v>4752</v>
      </c>
    </row>
    <row r="124" spans="1:8">
      <c r="A124" s="15">
        <v>79</v>
      </c>
      <c r="B124" s="25" t="s">
        <v>282</v>
      </c>
      <c r="C124" s="25" t="s">
        <v>283</v>
      </c>
      <c r="D124" s="6" t="s">
        <v>284</v>
      </c>
      <c r="E124" s="6" t="s">
        <v>285</v>
      </c>
      <c r="F124" s="15">
        <v>3110</v>
      </c>
      <c r="G124" s="26">
        <v>5</v>
      </c>
      <c r="H124" s="15">
        <f t="shared" si="1"/>
        <v>15550</v>
      </c>
    </row>
    <row r="125" spans="1:8">
      <c r="A125" s="15">
        <v>80</v>
      </c>
      <c r="B125" s="25" t="s">
        <v>286</v>
      </c>
      <c r="C125" s="25" t="s">
        <v>287</v>
      </c>
      <c r="D125" s="6" t="s">
        <v>17</v>
      </c>
      <c r="E125" s="6" t="s">
        <v>220</v>
      </c>
      <c r="F125" s="15">
        <v>882</v>
      </c>
      <c r="G125" s="26">
        <v>5</v>
      </c>
      <c r="H125" s="15">
        <f t="shared" si="1"/>
        <v>4410</v>
      </c>
    </row>
    <row r="126" spans="1:8">
      <c r="A126" s="27">
        <v>81</v>
      </c>
      <c r="B126" s="25" t="s">
        <v>288</v>
      </c>
      <c r="C126" s="25" t="s">
        <v>289</v>
      </c>
      <c r="D126" s="6" t="s">
        <v>290</v>
      </c>
      <c r="E126" s="6" t="s">
        <v>291</v>
      </c>
      <c r="F126" s="15">
        <v>531</v>
      </c>
      <c r="G126" s="26">
        <v>5.5</v>
      </c>
      <c r="H126" s="15">
        <f t="shared" si="1"/>
        <v>2920.5</v>
      </c>
    </row>
    <row r="127" spans="1:8">
      <c r="A127" s="28"/>
      <c r="B127" s="25" t="s">
        <v>288</v>
      </c>
      <c r="C127" s="25" t="s">
        <v>289</v>
      </c>
      <c r="D127" s="6" t="s">
        <v>291</v>
      </c>
      <c r="E127" s="6" t="s">
        <v>292</v>
      </c>
      <c r="F127" s="15">
        <v>985</v>
      </c>
      <c r="G127" s="26">
        <v>4</v>
      </c>
      <c r="H127" s="15">
        <f t="shared" si="1"/>
        <v>3940</v>
      </c>
    </row>
    <row r="128" spans="1:8">
      <c r="A128" s="15">
        <v>82</v>
      </c>
      <c r="B128" s="25" t="s">
        <v>293</v>
      </c>
      <c r="C128" s="25" t="s">
        <v>294</v>
      </c>
      <c r="D128" s="6" t="s">
        <v>135</v>
      </c>
      <c r="E128" s="6" t="s">
        <v>90</v>
      </c>
      <c r="F128" s="15">
        <v>753</v>
      </c>
      <c r="G128" s="26">
        <v>6</v>
      </c>
      <c r="H128" s="15">
        <f t="shared" si="1"/>
        <v>4518</v>
      </c>
    </row>
    <row r="129" spans="1:8">
      <c r="A129" s="27">
        <v>83</v>
      </c>
      <c r="B129" s="25" t="s">
        <v>295</v>
      </c>
      <c r="C129" s="25" t="s">
        <v>296</v>
      </c>
      <c r="D129" s="6" t="s">
        <v>135</v>
      </c>
      <c r="E129" s="6" t="s">
        <v>17</v>
      </c>
      <c r="F129" s="15">
        <v>639</v>
      </c>
      <c r="G129" s="26">
        <v>6</v>
      </c>
      <c r="H129" s="15">
        <f t="shared" si="1"/>
        <v>3834</v>
      </c>
    </row>
    <row r="130" spans="1:8">
      <c r="A130" s="28"/>
      <c r="B130" s="25" t="s">
        <v>295</v>
      </c>
      <c r="C130" s="25" t="s">
        <v>296</v>
      </c>
      <c r="D130" s="6" t="s">
        <v>17</v>
      </c>
      <c r="E130" s="6" t="s">
        <v>297</v>
      </c>
      <c r="F130" s="15">
        <v>978</v>
      </c>
      <c r="G130" s="26">
        <v>6</v>
      </c>
      <c r="H130" s="15">
        <f t="shared" si="1"/>
        <v>5868</v>
      </c>
    </row>
    <row r="131" spans="1:8">
      <c r="A131" s="15">
        <v>84</v>
      </c>
      <c r="B131" s="25" t="s">
        <v>298</v>
      </c>
      <c r="C131" s="25" t="s">
        <v>299</v>
      </c>
      <c r="D131" s="6" t="s">
        <v>300</v>
      </c>
      <c r="E131" s="6" t="s">
        <v>301</v>
      </c>
      <c r="F131" s="15">
        <v>939</v>
      </c>
      <c r="G131" s="26">
        <v>6</v>
      </c>
      <c r="H131" s="15">
        <f t="shared" ref="H131:H150" si="2">F131*G131</f>
        <v>5634</v>
      </c>
    </row>
    <row r="132" spans="1:8">
      <c r="A132" s="27">
        <v>85</v>
      </c>
      <c r="B132" s="25" t="s">
        <v>302</v>
      </c>
      <c r="C132" s="25" t="s">
        <v>303</v>
      </c>
      <c r="D132" s="6" t="s">
        <v>304</v>
      </c>
      <c r="E132" s="6" t="s">
        <v>17</v>
      </c>
      <c r="F132" s="15">
        <v>514</v>
      </c>
      <c r="G132" s="26">
        <v>13</v>
      </c>
      <c r="H132" s="15">
        <f t="shared" si="2"/>
        <v>6682</v>
      </c>
    </row>
    <row r="133" spans="1:8">
      <c r="A133" s="29"/>
      <c r="B133" s="25" t="s">
        <v>302</v>
      </c>
      <c r="C133" s="25" t="s">
        <v>303</v>
      </c>
      <c r="D133" s="6" t="s">
        <v>17</v>
      </c>
      <c r="E133" s="6" t="s">
        <v>17</v>
      </c>
      <c r="F133" s="15">
        <v>210</v>
      </c>
      <c r="G133" s="26">
        <v>9</v>
      </c>
      <c r="H133" s="15">
        <f t="shared" si="2"/>
        <v>1890</v>
      </c>
    </row>
    <row r="134" spans="1:8">
      <c r="A134" s="29"/>
      <c r="B134" s="25" t="s">
        <v>302</v>
      </c>
      <c r="C134" s="25" t="s">
        <v>303</v>
      </c>
      <c r="D134" s="6" t="s">
        <v>17</v>
      </c>
      <c r="E134" s="6" t="s">
        <v>17</v>
      </c>
      <c r="F134" s="15">
        <v>321</v>
      </c>
      <c r="G134" s="26">
        <v>12</v>
      </c>
      <c r="H134" s="15">
        <f t="shared" si="2"/>
        <v>3852</v>
      </c>
    </row>
    <row r="135" spans="1:8">
      <c r="A135" s="28"/>
      <c r="B135" s="25" t="s">
        <v>302</v>
      </c>
      <c r="C135" s="25" t="s">
        <v>303</v>
      </c>
      <c r="D135" s="6" t="s">
        <v>17</v>
      </c>
      <c r="E135" s="6" t="s">
        <v>305</v>
      </c>
      <c r="F135" s="15">
        <v>512</v>
      </c>
      <c r="G135" s="26">
        <v>6</v>
      </c>
      <c r="H135" s="15">
        <f t="shared" si="2"/>
        <v>3072</v>
      </c>
    </row>
    <row r="136" spans="1:8">
      <c r="A136" s="15">
        <v>86</v>
      </c>
      <c r="B136" s="25" t="s">
        <v>306</v>
      </c>
      <c r="C136" s="25" t="s">
        <v>307</v>
      </c>
      <c r="D136" s="6" t="s">
        <v>308</v>
      </c>
      <c r="E136" s="6" t="s">
        <v>309</v>
      </c>
      <c r="F136" s="15">
        <v>601</v>
      </c>
      <c r="G136" s="26">
        <v>8</v>
      </c>
      <c r="H136" s="15">
        <f t="shared" si="2"/>
        <v>4808</v>
      </c>
    </row>
    <row r="137" spans="1:8">
      <c r="A137" s="27">
        <v>87</v>
      </c>
      <c r="B137" s="25" t="s">
        <v>310</v>
      </c>
      <c r="C137" s="25" t="s">
        <v>309</v>
      </c>
      <c r="D137" s="6" t="s">
        <v>311</v>
      </c>
      <c r="E137" s="6" t="s">
        <v>17</v>
      </c>
      <c r="F137" s="15">
        <v>648</v>
      </c>
      <c r="G137" s="26">
        <v>6</v>
      </c>
      <c r="H137" s="15">
        <f t="shared" si="2"/>
        <v>3888</v>
      </c>
    </row>
    <row r="138" spans="1:8">
      <c r="A138" s="28"/>
      <c r="B138" s="25" t="s">
        <v>310</v>
      </c>
      <c r="C138" s="25" t="s">
        <v>309</v>
      </c>
      <c r="D138" s="6" t="s">
        <v>17</v>
      </c>
      <c r="E138" s="6" t="s">
        <v>142</v>
      </c>
      <c r="F138" s="15">
        <v>805</v>
      </c>
      <c r="G138" s="26">
        <v>5</v>
      </c>
      <c r="H138" s="15">
        <f t="shared" si="2"/>
        <v>4025</v>
      </c>
    </row>
    <row r="139" spans="1:8">
      <c r="A139" s="27">
        <v>88</v>
      </c>
      <c r="B139" s="25" t="s">
        <v>312</v>
      </c>
      <c r="C139" s="25" t="s">
        <v>313</v>
      </c>
      <c r="D139" s="6" t="s">
        <v>314</v>
      </c>
      <c r="E139" s="6" t="s">
        <v>17</v>
      </c>
      <c r="F139" s="15">
        <v>303</v>
      </c>
      <c r="G139" s="26">
        <v>7</v>
      </c>
      <c r="H139" s="15">
        <f t="shared" si="2"/>
        <v>2121</v>
      </c>
    </row>
    <row r="140" spans="1:8">
      <c r="A140" s="28"/>
      <c r="B140" s="25" t="s">
        <v>312</v>
      </c>
      <c r="C140" s="25" t="s">
        <v>313</v>
      </c>
      <c r="D140" s="6" t="s">
        <v>17</v>
      </c>
      <c r="E140" s="6" t="s">
        <v>315</v>
      </c>
      <c r="F140" s="15">
        <v>1666</v>
      </c>
      <c r="G140" s="26">
        <v>13</v>
      </c>
      <c r="H140" s="15">
        <f t="shared" si="2"/>
        <v>21658</v>
      </c>
    </row>
    <row r="141" spans="1:8">
      <c r="A141" s="27">
        <v>89</v>
      </c>
      <c r="B141" s="25" t="s">
        <v>316</v>
      </c>
      <c r="C141" s="25" t="s">
        <v>204</v>
      </c>
      <c r="D141" s="6" t="s">
        <v>317</v>
      </c>
      <c r="E141" s="6" t="s">
        <v>318</v>
      </c>
      <c r="F141" s="15">
        <v>604</v>
      </c>
      <c r="G141" s="26">
        <v>6</v>
      </c>
      <c r="H141" s="15">
        <f t="shared" si="2"/>
        <v>3624</v>
      </c>
    </row>
    <row r="142" spans="1:8">
      <c r="A142" s="28"/>
      <c r="B142" s="25" t="s">
        <v>316</v>
      </c>
      <c r="C142" s="25" t="s">
        <v>204</v>
      </c>
      <c r="D142" s="6" t="s">
        <v>318</v>
      </c>
      <c r="E142" s="6" t="s">
        <v>319</v>
      </c>
      <c r="F142" s="15">
        <v>1059</v>
      </c>
      <c r="G142" s="26">
        <v>6</v>
      </c>
      <c r="H142" s="15">
        <f t="shared" si="2"/>
        <v>6354</v>
      </c>
    </row>
    <row r="143" spans="1:8">
      <c r="A143" s="15">
        <v>90</v>
      </c>
      <c r="B143" s="25" t="s">
        <v>320</v>
      </c>
      <c r="C143" s="25" t="s">
        <v>205</v>
      </c>
      <c r="D143" s="6" t="s">
        <v>17</v>
      </c>
      <c r="E143" s="6" t="s">
        <v>17</v>
      </c>
      <c r="F143" s="15">
        <v>3945</v>
      </c>
      <c r="G143" s="26">
        <v>5</v>
      </c>
      <c r="H143" s="15">
        <f t="shared" si="2"/>
        <v>19725</v>
      </c>
    </row>
    <row r="144" spans="1:8">
      <c r="A144" s="15">
        <v>91</v>
      </c>
      <c r="B144" s="25" t="s">
        <v>321</v>
      </c>
      <c r="C144" s="25" t="s">
        <v>322</v>
      </c>
      <c r="D144" s="6" t="s">
        <v>323</v>
      </c>
      <c r="E144" s="6" t="s">
        <v>109</v>
      </c>
      <c r="F144" s="15">
        <v>686</v>
      </c>
      <c r="G144" s="26">
        <v>6</v>
      </c>
      <c r="H144" s="15">
        <f t="shared" si="2"/>
        <v>4116</v>
      </c>
    </row>
    <row r="145" spans="1:8">
      <c r="A145" s="15">
        <v>92</v>
      </c>
      <c r="B145" s="25" t="s">
        <v>324</v>
      </c>
      <c r="C145" s="25" t="s">
        <v>325</v>
      </c>
      <c r="D145" s="6" t="s">
        <v>326</v>
      </c>
      <c r="E145" s="6" t="s">
        <v>327</v>
      </c>
      <c r="F145" s="15">
        <v>741</v>
      </c>
      <c r="G145" s="26">
        <v>9</v>
      </c>
      <c r="H145" s="15">
        <f t="shared" si="2"/>
        <v>6669</v>
      </c>
    </row>
    <row r="146" spans="1:8">
      <c r="A146" s="27">
        <v>93</v>
      </c>
      <c r="B146" s="25" t="s">
        <v>328</v>
      </c>
      <c r="C146" s="25" t="s">
        <v>190</v>
      </c>
      <c r="D146" s="6" t="s">
        <v>329</v>
      </c>
      <c r="E146" s="6" t="s">
        <v>330</v>
      </c>
      <c r="F146" s="15">
        <v>2006</v>
      </c>
      <c r="G146" s="26">
        <v>7</v>
      </c>
      <c r="H146" s="15">
        <f t="shared" si="2"/>
        <v>14042</v>
      </c>
    </row>
    <row r="147" spans="1:8">
      <c r="A147" s="29"/>
      <c r="B147" s="25" t="s">
        <v>328</v>
      </c>
      <c r="C147" s="25" t="s">
        <v>190</v>
      </c>
      <c r="D147" s="6" t="s">
        <v>330</v>
      </c>
      <c r="E147" s="6" t="s">
        <v>17</v>
      </c>
      <c r="F147" s="15">
        <v>1344</v>
      </c>
      <c r="G147" s="26">
        <v>9</v>
      </c>
      <c r="H147" s="15">
        <f t="shared" si="2"/>
        <v>12096</v>
      </c>
    </row>
    <row r="148" spans="1:8">
      <c r="A148" s="29"/>
      <c r="B148" s="25" t="s">
        <v>328</v>
      </c>
      <c r="C148" s="25" t="s">
        <v>190</v>
      </c>
      <c r="D148" s="6" t="s">
        <v>17</v>
      </c>
      <c r="E148" s="6" t="s">
        <v>17</v>
      </c>
      <c r="F148" s="15">
        <v>567</v>
      </c>
      <c r="G148" s="26">
        <v>7</v>
      </c>
      <c r="H148" s="15">
        <f t="shared" si="2"/>
        <v>3969</v>
      </c>
    </row>
    <row r="149" spans="1:8">
      <c r="A149" s="29"/>
      <c r="B149" s="25" t="s">
        <v>328</v>
      </c>
      <c r="C149" s="25" t="s">
        <v>190</v>
      </c>
      <c r="D149" s="6" t="s">
        <v>17</v>
      </c>
      <c r="E149" s="6" t="s">
        <v>17</v>
      </c>
      <c r="F149" s="15">
        <v>1336</v>
      </c>
      <c r="G149" s="26">
        <v>7</v>
      </c>
      <c r="H149" s="15">
        <f t="shared" si="2"/>
        <v>9352</v>
      </c>
    </row>
    <row r="150" spans="1:8">
      <c r="A150" s="28"/>
      <c r="B150" s="25" t="s">
        <v>328</v>
      </c>
      <c r="C150" s="25" t="s">
        <v>190</v>
      </c>
      <c r="D150" s="6" t="s">
        <v>17</v>
      </c>
      <c r="E150" s="6" t="s">
        <v>331</v>
      </c>
      <c r="F150" s="15">
        <v>371</v>
      </c>
      <c r="G150" s="26">
        <v>12</v>
      </c>
      <c r="H150" s="15">
        <f t="shared" si="2"/>
        <v>4452</v>
      </c>
    </row>
    <row r="151" spans="1:8">
      <c r="A151" s="15" t="s">
        <v>332</v>
      </c>
      <c r="B151" s="15"/>
      <c r="C151" s="15"/>
      <c r="D151" s="15"/>
      <c r="E151" s="15"/>
      <c r="F151" s="15"/>
      <c r="G151" s="15"/>
      <c r="H151" s="15">
        <f>SUM(H3:H150)</f>
        <v>767470.5</v>
      </c>
    </row>
    <row r="152" spans="1:8">
      <c r="A152" s="15" t="s">
        <v>333</v>
      </c>
      <c r="B152" s="15"/>
      <c r="C152" s="15"/>
      <c r="D152" s="15"/>
      <c r="E152" s="15"/>
      <c r="F152" s="15"/>
      <c r="G152" s="15"/>
      <c r="H152" s="15"/>
    </row>
    <row r="153" spans="1:8">
      <c r="A153" s="15" t="s">
        <v>334</v>
      </c>
      <c r="B153" s="15"/>
      <c r="C153" s="15"/>
      <c r="D153" s="15"/>
      <c r="E153" s="15"/>
      <c r="F153" s="15"/>
      <c r="G153" s="15"/>
      <c r="H153" s="15"/>
    </row>
  </sheetData>
  <mergeCells count="34">
    <mergeCell ref="A1:H1"/>
    <mergeCell ref="A151:G151"/>
    <mergeCell ref="A152:G152"/>
    <mergeCell ref="A153:G153"/>
    <mergeCell ref="A6:A7"/>
    <mergeCell ref="A13:A14"/>
    <mergeCell ref="A15:A16"/>
    <mergeCell ref="A20:A21"/>
    <mergeCell ref="A26:A27"/>
    <mergeCell ref="A30:A31"/>
    <mergeCell ref="A36:A38"/>
    <mergeCell ref="A67:A68"/>
    <mergeCell ref="A70:A72"/>
    <mergeCell ref="A74:A76"/>
    <mergeCell ref="A77:A80"/>
    <mergeCell ref="A81:A82"/>
    <mergeCell ref="A83:A85"/>
    <mergeCell ref="A86:A88"/>
    <mergeCell ref="A89:A90"/>
    <mergeCell ref="A91:A94"/>
    <mergeCell ref="A95:A97"/>
    <mergeCell ref="A98:A100"/>
    <mergeCell ref="A101:A104"/>
    <mergeCell ref="A105:A107"/>
    <mergeCell ref="A109:A111"/>
    <mergeCell ref="A112:A114"/>
    <mergeCell ref="A116:A121"/>
    <mergeCell ref="A126:A127"/>
    <mergeCell ref="A129:A130"/>
    <mergeCell ref="A132:A135"/>
    <mergeCell ref="A137:A138"/>
    <mergeCell ref="A139:A140"/>
    <mergeCell ref="A141:A142"/>
    <mergeCell ref="A146:A15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zoomScale="130" zoomScaleNormal="130" topLeftCell="A74" workbookViewId="0">
      <selection activeCell="A85" sqref="A85:G85"/>
    </sheetView>
  </sheetViews>
  <sheetFormatPr defaultColWidth="9" defaultRowHeight="15.6" outlineLevelCol="7"/>
  <cols>
    <col min="1" max="1" width="5.55555555555556" style="1" customWidth="1"/>
    <col min="2" max="2" width="12.5555555555556" style="1" customWidth="1"/>
    <col min="3" max="3" width="12.5925925925926" style="1" customWidth="1"/>
    <col min="4" max="4" width="18.3703703703704" style="1" customWidth="1"/>
    <col min="5" max="5" width="12.7222222222222" style="1" customWidth="1"/>
    <col min="6" max="6" width="12.3888888888889" style="1" customWidth="1"/>
    <col min="7" max="7" width="9" style="3"/>
    <col min="8" max="8" width="10.3796296296296" style="3"/>
    <col min="9" max="16384" width="9" style="1"/>
  </cols>
  <sheetData>
    <row r="1" ht="20" customHeight="1" spans="1:8">
      <c r="A1" s="4" t="s">
        <v>335</v>
      </c>
      <c r="B1" s="4"/>
      <c r="C1" s="4"/>
      <c r="D1" s="4"/>
      <c r="E1" s="4"/>
      <c r="F1" s="4"/>
      <c r="G1" s="4"/>
      <c r="H1" s="4"/>
    </row>
    <row r="2" s="1" customFormat="1" ht="24" spans="1:8">
      <c r="A2" s="5" t="s">
        <v>1</v>
      </c>
      <c r="B2" s="5" t="s">
        <v>336</v>
      </c>
      <c r="C2" s="5" t="s">
        <v>9</v>
      </c>
      <c r="D2" s="5" t="s">
        <v>337</v>
      </c>
      <c r="E2" s="5" t="s">
        <v>338</v>
      </c>
      <c r="F2" s="5" t="s">
        <v>339</v>
      </c>
      <c r="G2" s="6" t="s">
        <v>340</v>
      </c>
      <c r="H2" s="7" t="s">
        <v>341</v>
      </c>
    </row>
    <row r="3" s="1" customFormat="1" spans="1:8">
      <c r="A3" s="8">
        <v>1</v>
      </c>
      <c r="B3" s="8" t="s">
        <v>15</v>
      </c>
      <c r="C3" s="8" t="s">
        <v>16</v>
      </c>
      <c r="D3" s="8" t="s">
        <v>17</v>
      </c>
      <c r="E3" s="8" t="s">
        <v>17</v>
      </c>
      <c r="F3" s="8">
        <v>934</v>
      </c>
      <c r="G3" s="9">
        <v>0.5</v>
      </c>
      <c r="H3" s="9">
        <f t="shared" ref="H3:H10" si="0">F3*G3</f>
        <v>467</v>
      </c>
    </row>
    <row r="4" s="1" customFormat="1" spans="1:8">
      <c r="A4" s="8">
        <v>2</v>
      </c>
      <c r="B4" s="8" t="s">
        <v>18</v>
      </c>
      <c r="C4" s="8" t="s">
        <v>19</v>
      </c>
      <c r="D4" s="8" t="s">
        <v>16</v>
      </c>
      <c r="E4" s="8" t="s">
        <v>16</v>
      </c>
      <c r="F4" s="8">
        <v>1218</v>
      </c>
      <c r="G4" s="9">
        <v>0.5</v>
      </c>
      <c r="H4" s="9">
        <f t="shared" si="0"/>
        <v>609</v>
      </c>
    </row>
    <row r="5" s="1" customFormat="1" spans="1:8">
      <c r="A5" s="8">
        <v>4</v>
      </c>
      <c r="B5" s="8" t="s">
        <v>24</v>
      </c>
      <c r="C5" s="8" t="s">
        <v>25</v>
      </c>
      <c r="D5" s="8" t="s">
        <v>17</v>
      </c>
      <c r="E5" s="8" t="s">
        <v>26</v>
      </c>
      <c r="F5" s="8">
        <v>3100</v>
      </c>
      <c r="G5" s="9">
        <v>0.5</v>
      </c>
      <c r="H5" s="9">
        <f t="shared" si="0"/>
        <v>1550</v>
      </c>
    </row>
    <row r="6" s="1" customFormat="1" spans="1:8">
      <c r="A6" s="8">
        <v>5</v>
      </c>
      <c r="B6" s="8" t="s">
        <v>27</v>
      </c>
      <c r="C6" s="10" t="s">
        <v>28</v>
      </c>
      <c r="D6" s="8" t="s">
        <v>29</v>
      </c>
      <c r="E6" s="8" t="s">
        <v>17</v>
      </c>
      <c r="F6" s="8">
        <v>958</v>
      </c>
      <c r="G6" s="9">
        <v>0.5</v>
      </c>
      <c r="H6" s="9">
        <f t="shared" si="0"/>
        <v>479</v>
      </c>
    </row>
    <row r="7" s="1" customFormat="1" spans="1:8">
      <c r="A7" s="8">
        <v>6</v>
      </c>
      <c r="B7" s="8" t="s">
        <v>30</v>
      </c>
      <c r="C7" s="10" t="s">
        <v>31</v>
      </c>
      <c r="D7" s="8" t="s">
        <v>32</v>
      </c>
      <c r="E7" s="8" t="s">
        <v>17</v>
      </c>
      <c r="F7" s="8">
        <v>613</v>
      </c>
      <c r="G7" s="9">
        <v>0.5</v>
      </c>
      <c r="H7" s="9">
        <f t="shared" si="0"/>
        <v>306.5</v>
      </c>
    </row>
    <row r="8" s="1" customFormat="1" spans="1:8">
      <c r="A8" s="8">
        <v>8</v>
      </c>
      <c r="B8" s="8" t="s">
        <v>36</v>
      </c>
      <c r="C8" s="10" t="s">
        <v>37</v>
      </c>
      <c r="D8" s="8" t="s">
        <v>17</v>
      </c>
      <c r="E8" s="8" t="s">
        <v>17</v>
      </c>
      <c r="F8" s="8">
        <v>3036</v>
      </c>
      <c r="G8" s="9">
        <v>0.5</v>
      </c>
      <c r="H8" s="9">
        <f t="shared" si="0"/>
        <v>1518</v>
      </c>
    </row>
    <row r="9" s="1" customFormat="1" spans="1:8">
      <c r="A9" s="8">
        <v>9</v>
      </c>
      <c r="B9" s="8" t="s">
        <v>38</v>
      </c>
      <c r="C9" s="10" t="s">
        <v>39</v>
      </c>
      <c r="D9" s="8" t="s">
        <v>17</v>
      </c>
      <c r="E9" s="8" t="s">
        <v>40</v>
      </c>
      <c r="F9" s="8">
        <v>1494</v>
      </c>
      <c r="G9" s="9">
        <v>0.5</v>
      </c>
      <c r="H9" s="9">
        <f t="shared" si="0"/>
        <v>747</v>
      </c>
    </row>
    <row r="10" s="1" customFormat="1" spans="1:8">
      <c r="A10" s="8">
        <v>10</v>
      </c>
      <c r="B10" s="8" t="s">
        <v>41</v>
      </c>
      <c r="C10" s="10" t="s">
        <v>42</v>
      </c>
      <c r="D10" s="8" t="s">
        <v>43</v>
      </c>
      <c r="E10" s="8" t="s">
        <v>45</v>
      </c>
      <c r="F10" s="8">
        <v>3302</v>
      </c>
      <c r="G10" s="9">
        <v>0.5</v>
      </c>
      <c r="H10" s="9">
        <f t="shared" si="0"/>
        <v>1651</v>
      </c>
    </row>
    <row r="11" s="1" customFormat="1" spans="1:8">
      <c r="A11" s="8">
        <v>12</v>
      </c>
      <c r="B11" s="8" t="s">
        <v>50</v>
      </c>
      <c r="C11" s="10" t="s">
        <v>51</v>
      </c>
      <c r="D11" s="8" t="s">
        <v>17</v>
      </c>
      <c r="E11" s="8" t="s">
        <v>52</v>
      </c>
      <c r="F11" s="8">
        <v>800</v>
      </c>
      <c r="G11" s="9">
        <v>0.5</v>
      </c>
      <c r="H11" s="9">
        <f t="shared" ref="H11:H39" si="1">F11*G11</f>
        <v>400</v>
      </c>
    </row>
    <row r="12" s="1" customFormat="1" spans="1:8">
      <c r="A12" s="8">
        <v>13</v>
      </c>
      <c r="B12" s="8" t="s">
        <v>53</v>
      </c>
      <c r="C12" s="10" t="s">
        <v>54</v>
      </c>
      <c r="D12" s="8" t="s">
        <v>55</v>
      </c>
      <c r="E12" s="8" t="s">
        <v>56</v>
      </c>
      <c r="F12" s="8">
        <v>1062</v>
      </c>
      <c r="G12" s="9">
        <v>0.5</v>
      </c>
      <c r="H12" s="9">
        <f t="shared" si="1"/>
        <v>531</v>
      </c>
    </row>
    <row r="13" s="1" customFormat="1" spans="1:8">
      <c r="A13" s="8">
        <v>14</v>
      </c>
      <c r="B13" s="8" t="s">
        <v>57</v>
      </c>
      <c r="C13" s="10" t="s">
        <v>58</v>
      </c>
      <c r="D13" s="8" t="s">
        <v>59</v>
      </c>
      <c r="E13" s="8" t="s">
        <v>60</v>
      </c>
      <c r="F13" s="8">
        <v>1012</v>
      </c>
      <c r="G13" s="9">
        <v>0.5</v>
      </c>
      <c r="H13" s="9">
        <f t="shared" si="1"/>
        <v>506</v>
      </c>
    </row>
    <row r="14" s="1" customFormat="1" spans="1:8">
      <c r="A14" s="8">
        <v>15</v>
      </c>
      <c r="B14" s="8" t="s">
        <v>61</v>
      </c>
      <c r="C14" s="10" t="s">
        <v>62</v>
      </c>
      <c r="D14" s="8" t="s">
        <v>63</v>
      </c>
      <c r="E14" s="8" t="s">
        <v>64</v>
      </c>
      <c r="F14" s="8">
        <v>5492</v>
      </c>
      <c r="G14" s="9">
        <v>0.5</v>
      </c>
      <c r="H14" s="9">
        <f t="shared" si="1"/>
        <v>2746</v>
      </c>
    </row>
    <row r="15" s="1" customFormat="1" spans="1:8">
      <c r="A15" s="8">
        <v>16</v>
      </c>
      <c r="B15" s="8" t="s">
        <v>65</v>
      </c>
      <c r="C15" s="10" t="s">
        <v>66</v>
      </c>
      <c r="D15" s="8" t="s">
        <v>63</v>
      </c>
      <c r="E15" s="8" t="s">
        <v>67</v>
      </c>
      <c r="F15" s="8">
        <v>836</v>
      </c>
      <c r="G15" s="9">
        <v>0.5</v>
      </c>
      <c r="H15" s="9">
        <f t="shared" si="1"/>
        <v>418</v>
      </c>
    </row>
    <row r="16" s="1" customFormat="1" spans="1:8">
      <c r="A16" s="8">
        <v>17</v>
      </c>
      <c r="B16" s="8" t="s">
        <v>68</v>
      </c>
      <c r="C16" s="10" t="s">
        <v>69</v>
      </c>
      <c r="D16" s="8" t="s">
        <v>63</v>
      </c>
      <c r="E16" s="8" t="s">
        <v>70</v>
      </c>
      <c r="F16" s="8">
        <v>620</v>
      </c>
      <c r="G16" s="9">
        <v>0.5</v>
      </c>
      <c r="H16" s="9">
        <f t="shared" si="1"/>
        <v>310</v>
      </c>
    </row>
    <row r="17" s="1" customFormat="1" spans="1:8">
      <c r="A17" s="8">
        <v>18</v>
      </c>
      <c r="B17" s="8" t="s">
        <v>71</v>
      </c>
      <c r="C17" s="8" t="s">
        <v>72</v>
      </c>
      <c r="D17" s="8" t="s">
        <v>73</v>
      </c>
      <c r="E17" s="8" t="s">
        <v>74</v>
      </c>
      <c r="F17" s="8">
        <v>642</v>
      </c>
      <c r="G17" s="9">
        <v>0.5</v>
      </c>
      <c r="H17" s="9">
        <f t="shared" si="1"/>
        <v>321</v>
      </c>
    </row>
    <row r="18" s="1" customFormat="1" spans="1:8">
      <c r="A18" s="8">
        <v>19</v>
      </c>
      <c r="B18" s="8" t="s">
        <v>75</v>
      </c>
      <c r="C18" s="8" t="s">
        <v>76</v>
      </c>
      <c r="D18" s="8" t="s">
        <v>63</v>
      </c>
      <c r="E18" s="8" t="s">
        <v>70</v>
      </c>
      <c r="F18" s="8">
        <v>724</v>
      </c>
      <c r="G18" s="9">
        <v>0.5</v>
      </c>
      <c r="H18" s="9">
        <f t="shared" si="1"/>
        <v>362</v>
      </c>
    </row>
    <row r="19" s="1" customFormat="1" spans="1:8">
      <c r="A19" s="8">
        <v>20</v>
      </c>
      <c r="B19" s="8" t="s">
        <v>77</v>
      </c>
      <c r="C19" s="8" t="s">
        <v>78</v>
      </c>
      <c r="D19" s="8" t="s">
        <v>79</v>
      </c>
      <c r="E19" s="8" t="s">
        <v>80</v>
      </c>
      <c r="F19" s="8">
        <v>1548</v>
      </c>
      <c r="G19" s="9">
        <v>0.5</v>
      </c>
      <c r="H19" s="9">
        <f t="shared" si="1"/>
        <v>774</v>
      </c>
    </row>
    <row r="20" s="1" customFormat="1" spans="1:8">
      <c r="A20" s="8">
        <v>21</v>
      </c>
      <c r="B20" s="8" t="s">
        <v>81</v>
      </c>
      <c r="C20" s="8" t="s">
        <v>82</v>
      </c>
      <c r="D20" s="8" t="s">
        <v>83</v>
      </c>
      <c r="E20" s="8" t="s">
        <v>84</v>
      </c>
      <c r="F20" s="8">
        <v>348</v>
      </c>
      <c r="G20" s="9">
        <v>0.5</v>
      </c>
      <c r="H20" s="9">
        <f t="shared" si="1"/>
        <v>174</v>
      </c>
    </row>
    <row r="21" s="1" customFormat="1" spans="1:8">
      <c r="A21" s="8">
        <v>22</v>
      </c>
      <c r="B21" s="8" t="s">
        <v>85</v>
      </c>
      <c r="C21" s="8" t="s">
        <v>86</v>
      </c>
      <c r="D21" s="8" t="s">
        <v>87</v>
      </c>
      <c r="E21" s="8" t="s">
        <v>88</v>
      </c>
      <c r="F21" s="8">
        <v>2708</v>
      </c>
      <c r="G21" s="9">
        <v>0.5</v>
      </c>
      <c r="H21" s="9">
        <f t="shared" si="1"/>
        <v>1354</v>
      </c>
    </row>
    <row r="22" s="1" customFormat="1" spans="1:8">
      <c r="A22" s="8">
        <v>23</v>
      </c>
      <c r="B22" s="8" t="s">
        <v>89</v>
      </c>
      <c r="C22" s="8" t="s">
        <v>90</v>
      </c>
      <c r="D22" s="8" t="s">
        <v>91</v>
      </c>
      <c r="E22" s="8" t="s">
        <v>93</v>
      </c>
      <c r="F22" s="8">
        <v>2886</v>
      </c>
      <c r="G22" s="9">
        <v>0.5</v>
      </c>
      <c r="H22" s="9">
        <f t="shared" si="1"/>
        <v>1443</v>
      </c>
    </row>
    <row r="23" s="1" customFormat="1" spans="1:8">
      <c r="A23" s="8">
        <v>24</v>
      </c>
      <c r="B23" s="8" t="s">
        <v>94</v>
      </c>
      <c r="C23" s="8" t="s">
        <v>95</v>
      </c>
      <c r="D23" s="8" t="s">
        <v>63</v>
      </c>
      <c r="E23" s="8" t="s">
        <v>96</v>
      </c>
      <c r="F23" s="8">
        <v>1752</v>
      </c>
      <c r="G23" s="9">
        <v>0.5</v>
      </c>
      <c r="H23" s="9">
        <f t="shared" si="1"/>
        <v>876</v>
      </c>
    </row>
    <row r="24" s="1" customFormat="1" spans="1:8">
      <c r="A24" s="8">
        <v>25</v>
      </c>
      <c r="B24" s="8" t="s">
        <v>97</v>
      </c>
      <c r="C24" s="8" t="s">
        <v>98</v>
      </c>
      <c r="D24" s="8" t="s">
        <v>63</v>
      </c>
      <c r="E24" s="8" t="s">
        <v>99</v>
      </c>
      <c r="F24" s="8">
        <v>986</v>
      </c>
      <c r="G24" s="9">
        <v>0.5</v>
      </c>
      <c r="H24" s="9">
        <f t="shared" si="1"/>
        <v>493</v>
      </c>
    </row>
    <row r="25" s="1" customFormat="1" spans="1:8">
      <c r="A25" s="8">
        <v>26</v>
      </c>
      <c r="B25" s="8" t="s">
        <v>100</v>
      </c>
      <c r="C25" s="8" t="s">
        <v>101</v>
      </c>
      <c r="D25" s="8" t="s">
        <v>102</v>
      </c>
      <c r="E25" s="8" t="s">
        <v>280</v>
      </c>
      <c r="F25" s="8">
        <v>1616</v>
      </c>
      <c r="G25" s="9">
        <v>0.5</v>
      </c>
      <c r="H25" s="9">
        <f t="shared" si="1"/>
        <v>808</v>
      </c>
    </row>
    <row r="26" s="1" customFormat="1" spans="1:8">
      <c r="A26" s="8">
        <v>27</v>
      </c>
      <c r="B26" s="8" t="s">
        <v>104</v>
      </c>
      <c r="C26" s="8" t="s">
        <v>105</v>
      </c>
      <c r="D26" s="8" t="s">
        <v>63</v>
      </c>
      <c r="E26" s="8" t="s">
        <v>106</v>
      </c>
      <c r="F26" s="8">
        <v>1330</v>
      </c>
      <c r="G26" s="9">
        <v>0.5</v>
      </c>
      <c r="H26" s="9">
        <f t="shared" si="1"/>
        <v>665</v>
      </c>
    </row>
    <row r="27" s="1" customFormat="1" spans="1:8">
      <c r="A27" s="8">
        <v>30</v>
      </c>
      <c r="B27" s="8" t="s">
        <v>116</v>
      </c>
      <c r="C27" s="8" t="s">
        <v>117</v>
      </c>
      <c r="D27" s="8" t="s">
        <v>17</v>
      </c>
      <c r="E27" s="8" t="s">
        <v>118</v>
      </c>
      <c r="F27" s="8">
        <v>1338</v>
      </c>
      <c r="G27" s="9">
        <v>0.5</v>
      </c>
      <c r="H27" s="9">
        <f t="shared" si="1"/>
        <v>669</v>
      </c>
    </row>
    <row r="28" s="1" customFormat="1" spans="1:8">
      <c r="A28" s="8">
        <v>32</v>
      </c>
      <c r="B28" s="8" t="s">
        <v>122</v>
      </c>
      <c r="C28" s="8" t="s">
        <v>123</v>
      </c>
      <c r="D28" s="8" t="s">
        <v>17</v>
      </c>
      <c r="E28" s="8" t="s">
        <v>124</v>
      </c>
      <c r="F28" s="8">
        <v>1248</v>
      </c>
      <c r="G28" s="9">
        <v>0.5</v>
      </c>
      <c r="H28" s="9">
        <f t="shared" si="1"/>
        <v>624</v>
      </c>
    </row>
    <row r="29" s="1" customFormat="1" spans="1:8">
      <c r="A29" s="8">
        <v>33</v>
      </c>
      <c r="B29" s="8" t="s">
        <v>125</v>
      </c>
      <c r="C29" s="11" t="s">
        <v>126</v>
      </c>
      <c r="D29" s="11" t="s">
        <v>127</v>
      </c>
      <c r="E29" s="11" t="s">
        <v>128</v>
      </c>
      <c r="F29" s="11">
        <v>1170</v>
      </c>
      <c r="G29" s="9">
        <v>0.5</v>
      </c>
      <c r="H29" s="9">
        <f t="shared" si="1"/>
        <v>585</v>
      </c>
    </row>
    <row r="30" s="1" customFormat="1" spans="1:8">
      <c r="A30" s="8">
        <v>34</v>
      </c>
      <c r="B30" s="8" t="s">
        <v>129</v>
      </c>
      <c r="C30" s="11" t="s">
        <v>130</v>
      </c>
      <c r="D30" s="11" t="s">
        <v>131</v>
      </c>
      <c r="E30" s="11" t="s">
        <v>132</v>
      </c>
      <c r="F30" s="11">
        <v>1064</v>
      </c>
      <c r="G30" s="9">
        <v>0.5</v>
      </c>
      <c r="H30" s="9">
        <f t="shared" si="1"/>
        <v>532</v>
      </c>
    </row>
    <row r="31" s="1" customFormat="1" spans="1:8">
      <c r="A31" s="8">
        <v>35</v>
      </c>
      <c r="B31" s="8" t="s">
        <v>133</v>
      </c>
      <c r="C31" s="11" t="s">
        <v>134</v>
      </c>
      <c r="D31" s="11" t="s">
        <v>132</v>
      </c>
      <c r="E31" s="11" t="s">
        <v>135</v>
      </c>
      <c r="F31" s="11">
        <v>1096</v>
      </c>
      <c r="G31" s="9">
        <v>0.5</v>
      </c>
      <c r="H31" s="9">
        <f t="shared" si="1"/>
        <v>548</v>
      </c>
    </row>
    <row r="32" s="1" customFormat="1" spans="1:8">
      <c r="A32" s="8">
        <v>36</v>
      </c>
      <c r="B32" s="8" t="s">
        <v>136</v>
      </c>
      <c r="C32" s="11" t="s">
        <v>137</v>
      </c>
      <c r="D32" s="12" t="s">
        <v>138</v>
      </c>
      <c r="E32" s="12" t="s">
        <v>74</v>
      </c>
      <c r="F32" s="11">
        <v>628</v>
      </c>
      <c r="G32" s="9">
        <v>0.5</v>
      </c>
      <c r="H32" s="9">
        <f t="shared" si="1"/>
        <v>314</v>
      </c>
    </row>
    <row r="33" s="1" customFormat="1" spans="1:8">
      <c r="A33" s="8">
        <v>37</v>
      </c>
      <c r="B33" s="8" t="s">
        <v>139</v>
      </c>
      <c r="C33" s="11" t="s">
        <v>140</v>
      </c>
      <c r="D33" s="11" t="s">
        <v>141</v>
      </c>
      <c r="E33" s="11" t="s">
        <v>142</v>
      </c>
      <c r="F33" s="11">
        <v>1765</v>
      </c>
      <c r="G33" s="9">
        <v>0.5</v>
      </c>
      <c r="H33" s="9">
        <f t="shared" si="1"/>
        <v>882.5</v>
      </c>
    </row>
    <row r="34" s="1" customFormat="1" spans="1:8">
      <c r="A34" s="8">
        <v>38</v>
      </c>
      <c r="B34" s="8" t="s">
        <v>143</v>
      </c>
      <c r="C34" s="11" t="s">
        <v>144</v>
      </c>
      <c r="D34" s="11" t="s">
        <v>145</v>
      </c>
      <c r="E34" s="11" t="s">
        <v>146</v>
      </c>
      <c r="F34" s="11">
        <v>4282</v>
      </c>
      <c r="G34" s="9">
        <v>0.5</v>
      </c>
      <c r="H34" s="9">
        <f t="shared" si="1"/>
        <v>2141</v>
      </c>
    </row>
    <row r="35" s="1" customFormat="1" spans="1:8">
      <c r="A35" s="8">
        <v>39</v>
      </c>
      <c r="B35" s="8" t="s">
        <v>147</v>
      </c>
      <c r="C35" s="8" t="s">
        <v>148</v>
      </c>
      <c r="D35" s="8" t="s">
        <v>149</v>
      </c>
      <c r="E35" s="8" t="s">
        <v>150</v>
      </c>
      <c r="F35" s="8">
        <v>1104</v>
      </c>
      <c r="G35" s="9">
        <v>0.5</v>
      </c>
      <c r="H35" s="9">
        <f t="shared" si="1"/>
        <v>552</v>
      </c>
    </row>
    <row r="36" s="1" customFormat="1" spans="1:8">
      <c r="A36" s="8">
        <v>40</v>
      </c>
      <c r="B36" s="8" t="s">
        <v>151</v>
      </c>
      <c r="C36" s="8" t="s">
        <v>152</v>
      </c>
      <c r="D36" s="8" t="s">
        <v>124</v>
      </c>
      <c r="E36" s="8" t="s">
        <v>124</v>
      </c>
      <c r="F36" s="8">
        <v>3396</v>
      </c>
      <c r="G36" s="9">
        <v>0.5</v>
      </c>
      <c r="H36" s="9">
        <f t="shared" si="1"/>
        <v>1698</v>
      </c>
    </row>
    <row r="37" s="1" customFormat="1" spans="1:8">
      <c r="A37" s="8">
        <v>42</v>
      </c>
      <c r="B37" s="8" t="s">
        <v>156</v>
      </c>
      <c r="C37" s="8" t="s">
        <v>157</v>
      </c>
      <c r="D37" s="8" t="s">
        <v>158</v>
      </c>
      <c r="E37" s="8" t="s">
        <v>159</v>
      </c>
      <c r="F37" s="8">
        <v>3694</v>
      </c>
      <c r="G37" s="9">
        <v>0.5</v>
      </c>
      <c r="H37" s="9">
        <f t="shared" si="1"/>
        <v>1847</v>
      </c>
    </row>
    <row r="38" s="1" customFormat="1" spans="1:8">
      <c r="A38" s="8">
        <v>43</v>
      </c>
      <c r="B38" s="8" t="s">
        <v>160</v>
      </c>
      <c r="C38" s="8" t="s">
        <v>161</v>
      </c>
      <c r="D38" s="8" t="s">
        <v>162</v>
      </c>
      <c r="E38" s="8" t="s">
        <v>149</v>
      </c>
      <c r="F38" s="8">
        <v>1868</v>
      </c>
      <c r="G38" s="9">
        <v>0.5</v>
      </c>
      <c r="H38" s="9">
        <f t="shared" si="1"/>
        <v>934</v>
      </c>
    </row>
    <row r="39" s="1" customFormat="1" spans="1:8">
      <c r="A39" s="8">
        <v>44</v>
      </c>
      <c r="B39" s="8" t="s">
        <v>163</v>
      </c>
      <c r="C39" s="8" t="s">
        <v>164</v>
      </c>
      <c r="D39" s="8" t="s">
        <v>165</v>
      </c>
      <c r="E39" s="8" t="s">
        <v>166</v>
      </c>
      <c r="F39" s="8">
        <v>1068</v>
      </c>
      <c r="G39" s="9">
        <v>0.5</v>
      </c>
      <c r="H39" s="9">
        <f t="shared" si="1"/>
        <v>534</v>
      </c>
    </row>
    <row r="40" s="1" customFormat="1" spans="1:8">
      <c r="A40" s="8">
        <v>47</v>
      </c>
      <c r="B40" s="8" t="s">
        <v>174</v>
      </c>
      <c r="C40" s="8" t="s">
        <v>175</v>
      </c>
      <c r="D40" s="8" t="s">
        <v>176</v>
      </c>
      <c r="E40" s="8" t="s">
        <v>176</v>
      </c>
      <c r="F40" s="8">
        <v>2318</v>
      </c>
      <c r="G40" s="9">
        <v>0.5</v>
      </c>
      <c r="H40" s="9">
        <f t="shared" ref="H40:H58" si="2">F40*G40</f>
        <v>1159</v>
      </c>
    </row>
    <row r="41" s="1" customFormat="1" spans="1:8">
      <c r="A41" s="8">
        <v>48</v>
      </c>
      <c r="B41" s="8" t="s">
        <v>177</v>
      </c>
      <c r="C41" s="8" t="s">
        <v>178</v>
      </c>
      <c r="D41" s="8" t="s">
        <v>179</v>
      </c>
      <c r="E41" s="8" t="s">
        <v>179</v>
      </c>
      <c r="F41" s="8">
        <v>2204</v>
      </c>
      <c r="G41" s="9">
        <v>0.5</v>
      </c>
      <c r="H41" s="9">
        <f t="shared" si="2"/>
        <v>1102</v>
      </c>
    </row>
    <row r="42" s="1" customFormat="1" spans="1:8">
      <c r="A42" s="8">
        <v>49</v>
      </c>
      <c r="B42" s="8" t="s">
        <v>180</v>
      </c>
      <c r="C42" s="8" t="s">
        <v>181</v>
      </c>
      <c r="D42" s="8" t="s">
        <v>182</v>
      </c>
      <c r="E42" s="8" t="s">
        <v>176</v>
      </c>
      <c r="F42" s="8">
        <v>2790</v>
      </c>
      <c r="G42" s="9">
        <v>0.5</v>
      </c>
      <c r="H42" s="9">
        <f t="shared" si="2"/>
        <v>1395</v>
      </c>
    </row>
    <row r="43" s="1" customFormat="1" spans="1:8">
      <c r="A43" s="8">
        <v>50</v>
      </c>
      <c r="B43" s="8" t="s">
        <v>183</v>
      </c>
      <c r="C43" s="8" t="s">
        <v>184</v>
      </c>
      <c r="D43" s="8" t="s">
        <v>121</v>
      </c>
      <c r="E43" s="8" t="s">
        <v>185</v>
      </c>
      <c r="F43" s="8">
        <v>1924</v>
      </c>
      <c r="G43" s="9">
        <v>0.5</v>
      </c>
      <c r="H43" s="9">
        <f t="shared" si="2"/>
        <v>962</v>
      </c>
    </row>
    <row r="44" s="2" customFormat="1" spans="1:8">
      <c r="A44" s="10">
        <v>51</v>
      </c>
      <c r="B44" s="10" t="s">
        <v>186</v>
      </c>
      <c r="C44" s="10" t="s">
        <v>187</v>
      </c>
      <c r="D44" s="10" t="s">
        <v>176</v>
      </c>
      <c r="E44" s="10" t="s">
        <v>182</v>
      </c>
      <c r="F44" s="10">
        <v>2780</v>
      </c>
      <c r="G44" s="13">
        <v>0.5</v>
      </c>
      <c r="H44" s="13">
        <f t="shared" si="2"/>
        <v>1390</v>
      </c>
    </row>
    <row r="45" s="2" customFormat="1" spans="1:8">
      <c r="A45" s="10">
        <v>52</v>
      </c>
      <c r="B45" s="10" t="s">
        <v>188</v>
      </c>
      <c r="C45" s="10" t="s">
        <v>189</v>
      </c>
      <c r="D45" s="10" t="s">
        <v>62</v>
      </c>
      <c r="E45" s="10" t="s">
        <v>190</v>
      </c>
      <c r="F45" s="10">
        <v>772</v>
      </c>
      <c r="G45" s="13">
        <v>0.5</v>
      </c>
      <c r="H45" s="13">
        <f t="shared" si="2"/>
        <v>386</v>
      </c>
    </row>
    <row r="46" s="2" customFormat="1" spans="1:8">
      <c r="A46" s="10">
        <v>53</v>
      </c>
      <c r="B46" s="10" t="s">
        <v>191</v>
      </c>
      <c r="C46" s="10" t="s">
        <v>192</v>
      </c>
      <c r="D46" s="10" t="s">
        <v>126</v>
      </c>
      <c r="E46" s="10" t="s">
        <v>193</v>
      </c>
      <c r="F46" s="10">
        <v>3684</v>
      </c>
      <c r="G46" s="13">
        <v>0.5</v>
      </c>
      <c r="H46" s="13">
        <f t="shared" si="2"/>
        <v>1842</v>
      </c>
    </row>
    <row r="47" s="2" customFormat="1" spans="1:8">
      <c r="A47" s="10">
        <v>54</v>
      </c>
      <c r="B47" s="10" t="s">
        <v>194</v>
      </c>
      <c r="C47" s="10" t="s">
        <v>195</v>
      </c>
      <c r="D47" s="10" t="s">
        <v>196</v>
      </c>
      <c r="E47" s="10" t="s">
        <v>197</v>
      </c>
      <c r="F47" s="10">
        <v>3304</v>
      </c>
      <c r="G47" s="13">
        <v>0.5</v>
      </c>
      <c r="H47" s="13">
        <f t="shared" si="2"/>
        <v>1652</v>
      </c>
    </row>
    <row r="48" s="2" customFormat="1" spans="1:8">
      <c r="A48" s="10">
        <v>55</v>
      </c>
      <c r="B48" s="10" t="s">
        <v>198</v>
      </c>
      <c r="C48" s="10" t="s">
        <v>199</v>
      </c>
      <c r="D48" s="10" t="s">
        <v>200</v>
      </c>
      <c r="E48" s="10" t="s">
        <v>201</v>
      </c>
      <c r="F48" s="10">
        <v>3640</v>
      </c>
      <c r="G48" s="13">
        <v>0.5</v>
      </c>
      <c r="H48" s="13">
        <f t="shared" si="2"/>
        <v>1820</v>
      </c>
    </row>
    <row r="49" s="2" customFormat="1" spans="1:8">
      <c r="A49" s="10">
        <v>56</v>
      </c>
      <c r="B49" s="10" t="s">
        <v>202</v>
      </c>
      <c r="C49" s="10" t="s">
        <v>203</v>
      </c>
      <c r="D49" s="10" t="s">
        <v>204</v>
      </c>
      <c r="E49" s="10" t="s">
        <v>205</v>
      </c>
      <c r="F49" s="10">
        <v>2086</v>
      </c>
      <c r="G49" s="13">
        <v>0.5</v>
      </c>
      <c r="H49" s="13">
        <f t="shared" si="2"/>
        <v>1043</v>
      </c>
    </row>
    <row r="50" s="2" customFormat="1" spans="1:8">
      <c r="A50" s="10">
        <v>57</v>
      </c>
      <c r="B50" s="10" t="s">
        <v>206</v>
      </c>
      <c r="C50" s="10" t="s">
        <v>207</v>
      </c>
      <c r="D50" s="10" t="s">
        <v>17</v>
      </c>
      <c r="E50" s="10" t="s">
        <v>209</v>
      </c>
      <c r="F50" s="10">
        <v>4786</v>
      </c>
      <c r="G50" s="13">
        <v>0.5</v>
      </c>
      <c r="H50" s="13">
        <f t="shared" si="2"/>
        <v>2393</v>
      </c>
    </row>
    <row r="51" s="1" customFormat="1" spans="1:8">
      <c r="A51" s="8">
        <v>59</v>
      </c>
      <c r="B51" s="8" t="s">
        <v>212</v>
      </c>
      <c r="C51" s="10" t="s">
        <v>213</v>
      </c>
      <c r="D51" s="8" t="s">
        <v>214</v>
      </c>
      <c r="E51" s="8" t="s">
        <v>217</v>
      </c>
      <c r="F51" s="8">
        <v>830.8</v>
      </c>
      <c r="G51" s="9">
        <v>0.5</v>
      </c>
      <c r="H51" s="9">
        <f t="shared" si="2"/>
        <v>415.4</v>
      </c>
    </row>
    <row r="52" s="1" customFormat="1" spans="1:8">
      <c r="A52" s="8">
        <v>61</v>
      </c>
      <c r="B52" s="8" t="s">
        <v>221</v>
      </c>
      <c r="C52" s="10" t="s">
        <v>121</v>
      </c>
      <c r="D52" s="8" t="s">
        <v>173</v>
      </c>
      <c r="E52" s="8" t="s">
        <v>223</v>
      </c>
      <c r="F52" s="8">
        <v>6982</v>
      </c>
      <c r="G52" s="9">
        <v>0.5</v>
      </c>
      <c r="H52" s="9">
        <f t="shared" si="2"/>
        <v>3491</v>
      </c>
    </row>
    <row r="53" s="1" customFormat="1" spans="1:8">
      <c r="A53" s="8">
        <v>62</v>
      </c>
      <c r="B53" s="8" t="s">
        <v>224</v>
      </c>
      <c r="C53" s="10" t="s">
        <v>200</v>
      </c>
      <c r="D53" s="8" t="s">
        <v>63</v>
      </c>
      <c r="E53" s="8" t="s">
        <v>225</v>
      </c>
      <c r="F53" s="8">
        <v>2866</v>
      </c>
      <c r="G53" s="9">
        <v>0.5</v>
      </c>
      <c r="H53" s="9">
        <f t="shared" si="2"/>
        <v>1433</v>
      </c>
    </row>
    <row r="54" s="1" customFormat="1" spans="1:8">
      <c r="A54" s="8">
        <v>63</v>
      </c>
      <c r="B54" s="8" t="s">
        <v>226</v>
      </c>
      <c r="C54" s="8" t="s">
        <v>227</v>
      </c>
      <c r="D54" s="8" t="s">
        <v>63</v>
      </c>
      <c r="E54" s="8" t="s">
        <v>48</v>
      </c>
      <c r="F54" s="8">
        <v>5048</v>
      </c>
      <c r="G54" s="9">
        <v>0.5</v>
      </c>
      <c r="H54" s="9">
        <f t="shared" si="2"/>
        <v>2524</v>
      </c>
    </row>
    <row r="55" s="1" customFormat="1" spans="1:8">
      <c r="A55" s="8">
        <v>64</v>
      </c>
      <c r="B55" s="8" t="s">
        <v>229</v>
      </c>
      <c r="C55" s="8" t="s">
        <v>88</v>
      </c>
      <c r="D55" s="8" t="s">
        <v>63</v>
      </c>
      <c r="E55" s="8" t="s">
        <v>230</v>
      </c>
      <c r="F55" s="8">
        <v>4724</v>
      </c>
      <c r="G55" s="9">
        <v>0.5</v>
      </c>
      <c r="H55" s="9">
        <f t="shared" si="2"/>
        <v>2362</v>
      </c>
    </row>
    <row r="56" s="1" customFormat="1" spans="1:8">
      <c r="A56" s="8">
        <v>65</v>
      </c>
      <c r="B56" s="8" t="s">
        <v>231</v>
      </c>
      <c r="C56" s="8" t="s">
        <v>232</v>
      </c>
      <c r="D56" s="8" t="s">
        <v>233</v>
      </c>
      <c r="E56" s="8" t="s">
        <v>235</v>
      </c>
      <c r="F56" s="8">
        <v>3768</v>
      </c>
      <c r="G56" s="9">
        <v>0.5</v>
      </c>
      <c r="H56" s="9">
        <f t="shared" si="2"/>
        <v>1884</v>
      </c>
    </row>
    <row r="57" s="1" customFormat="1" spans="1:8">
      <c r="A57" s="8">
        <v>66</v>
      </c>
      <c r="B57" s="8" t="s">
        <v>236</v>
      </c>
      <c r="C57" s="8" t="s">
        <v>237</v>
      </c>
      <c r="D57" s="8" t="s">
        <v>238</v>
      </c>
      <c r="E57" s="8" t="s">
        <v>55</v>
      </c>
      <c r="F57" s="8">
        <v>2386</v>
      </c>
      <c r="G57" s="9">
        <v>0.5</v>
      </c>
      <c r="H57" s="9">
        <f t="shared" ref="H57:H85" si="3">F57*G57</f>
        <v>1193</v>
      </c>
    </row>
    <row r="58" s="1" customFormat="1" spans="1:8">
      <c r="A58" s="8">
        <v>67</v>
      </c>
      <c r="B58" s="8" t="s">
        <v>240</v>
      </c>
      <c r="C58" s="8" t="s">
        <v>241</v>
      </c>
      <c r="D58" s="8" t="s">
        <v>55</v>
      </c>
      <c r="E58" s="8" t="s">
        <v>244</v>
      </c>
      <c r="F58" s="8">
        <v>5576</v>
      </c>
      <c r="G58" s="9">
        <v>0.5</v>
      </c>
      <c r="H58" s="9">
        <f t="shared" si="3"/>
        <v>2788</v>
      </c>
    </row>
    <row r="59" s="1" customFormat="1" spans="1:8">
      <c r="A59" s="8">
        <v>68</v>
      </c>
      <c r="B59" s="8" t="s">
        <v>245</v>
      </c>
      <c r="C59" s="8" t="s">
        <v>246</v>
      </c>
      <c r="D59" s="8" t="s">
        <v>247</v>
      </c>
      <c r="E59" s="8" t="s">
        <v>17</v>
      </c>
      <c r="F59" s="8">
        <v>2324</v>
      </c>
      <c r="G59" s="9">
        <v>0.5</v>
      </c>
      <c r="H59" s="9">
        <f t="shared" si="3"/>
        <v>1162</v>
      </c>
    </row>
    <row r="60" s="1" customFormat="1" spans="1:8">
      <c r="A60" s="8">
        <v>69</v>
      </c>
      <c r="B60" s="8" t="s">
        <v>248</v>
      </c>
      <c r="C60" s="8" t="s">
        <v>249</v>
      </c>
      <c r="D60" s="8" t="s">
        <v>135</v>
      </c>
      <c r="E60" s="8" t="s">
        <v>55</v>
      </c>
      <c r="F60" s="8">
        <v>7312</v>
      </c>
      <c r="G60" s="9">
        <v>0.5</v>
      </c>
      <c r="H60" s="9">
        <f t="shared" si="3"/>
        <v>3656</v>
      </c>
    </row>
    <row r="61" s="1" customFormat="1" spans="1:8">
      <c r="A61" s="8">
        <v>70</v>
      </c>
      <c r="B61" s="8" t="s">
        <v>252</v>
      </c>
      <c r="C61" s="8" t="s">
        <v>253</v>
      </c>
      <c r="D61" s="8" t="s">
        <v>135</v>
      </c>
      <c r="E61" s="8" t="s">
        <v>55</v>
      </c>
      <c r="F61" s="8">
        <v>8354</v>
      </c>
      <c r="G61" s="9">
        <v>0.5</v>
      </c>
      <c r="H61" s="9">
        <f t="shared" si="3"/>
        <v>4177</v>
      </c>
    </row>
    <row r="62" s="1" customFormat="1" spans="1:8">
      <c r="A62" s="8">
        <v>71</v>
      </c>
      <c r="B62" s="8" t="s">
        <v>256</v>
      </c>
      <c r="C62" s="8" t="s">
        <v>49</v>
      </c>
      <c r="D62" s="8" t="s">
        <v>67</v>
      </c>
      <c r="E62" s="8" t="s">
        <v>258</v>
      </c>
      <c r="F62" s="8">
        <v>3486</v>
      </c>
      <c r="G62" s="9">
        <v>0.5</v>
      </c>
      <c r="H62" s="9">
        <f t="shared" si="3"/>
        <v>1743</v>
      </c>
    </row>
    <row r="63" s="1" customFormat="1" spans="1:8">
      <c r="A63" s="8">
        <v>72</v>
      </c>
      <c r="B63" s="8" t="s">
        <v>259</v>
      </c>
      <c r="C63" s="8" t="s">
        <v>260</v>
      </c>
      <c r="D63" s="8" t="s">
        <v>159</v>
      </c>
      <c r="E63" s="8" t="s">
        <v>162</v>
      </c>
      <c r="F63" s="8">
        <v>4098</v>
      </c>
      <c r="G63" s="9">
        <v>0.5</v>
      </c>
      <c r="H63" s="9">
        <f t="shared" si="3"/>
        <v>2049</v>
      </c>
    </row>
    <row r="64" s="1" customFormat="1" spans="1:8">
      <c r="A64" s="8">
        <v>73</v>
      </c>
      <c r="B64" s="8" t="s">
        <v>261</v>
      </c>
      <c r="C64" s="8" t="s">
        <v>197</v>
      </c>
      <c r="D64" s="8" t="s">
        <v>262</v>
      </c>
      <c r="E64" s="8" t="s">
        <v>264</v>
      </c>
      <c r="F64" s="8">
        <v>8036</v>
      </c>
      <c r="G64" s="9">
        <v>0.5</v>
      </c>
      <c r="H64" s="9">
        <f t="shared" si="3"/>
        <v>4018</v>
      </c>
    </row>
    <row r="65" s="1" customFormat="1" spans="1:8">
      <c r="A65" s="8">
        <v>74</v>
      </c>
      <c r="B65" s="8" t="s">
        <v>265</v>
      </c>
      <c r="C65" s="8" t="s">
        <v>266</v>
      </c>
      <c r="D65" s="8" t="s">
        <v>267</v>
      </c>
      <c r="E65" s="8" t="s">
        <v>63</v>
      </c>
      <c r="F65" s="8">
        <v>3378</v>
      </c>
      <c r="G65" s="9">
        <v>0.5</v>
      </c>
      <c r="H65" s="9">
        <f t="shared" si="3"/>
        <v>1689</v>
      </c>
    </row>
    <row r="66" s="1" customFormat="1" spans="1:8">
      <c r="A66" s="8">
        <v>75</v>
      </c>
      <c r="B66" s="8" t="s">
        <v>270</v>
      </c>
      <c r="C66" s="8" t="s">
        <v>142</v>
      </c>
      <c r="D66" s="8" t="s">
        <v>55</v>
      </c>
      <c r="E66" s="8" t="s">
        <v>17</v>
      </c>
      <c r="F66" s="8">
        <v>5156</v>
      </c>
      <c r="G66" s="9">
        <v>0.5</v>
      </c>
      <c r="H66" s="9">
        <f t="shared" si="3"/>
        <v>2578</v>
      </c>
    </row>
    <row r="67" s="1" customFormat="1" spans="1:8">
      <c r="A67" s="8">
        <v>76</v>
      </c>
      <c r="B67" s="8" t="s">
        <v>271</v>
      </c>
      <c r="C67" s="10" t="s">
        <v>272</v>
      </c>
      <c r="D67" s="8" t="s">
        <v>55</v>
      </c>
      <c r="E67" s="8" t="s">
        <v>342</v>
      </c>
      <c r="F67" s="14">
        <v>9636</v>
      </c>
      <c r="G67" s="9">
        <v>0.5</v>
      </c>
      <c r="H67" s="9">
        <f t="shared" si="3"/>
        <v>4818</v>
      </c>
    </row>
    <row r="68" s="1" customFormat="1" spans="1:8">
      <c r="A68" s="8">
        <v>77</v>
      </c>
      <c r="B68" s="8" t="s">
        <v>276</v>
      </c>
      <c r="C68" s="10" t="s">
        <v>277</v>
      </c>
      <c r="D68" s="8" t="s">
        <v>257</v>
      </c>
      <c r="E68" s="8" t="s">
        <v>213</v>
      </c>
      <c r="F68" s="8">
        <v>3070</v>
      </c>
      <c r="G68" s="9">
        <v>0.5</v>
      </c>
      <c r="H68" s="9">
        <f t="shared" si="3"/>
        <v>1535</v>
      </c>
    </row>
    <row r="69" s="1" customFormat="1" spans="1:8">
      <c r="A69" s="8">
        <v>78</v>
      </c>
      <c r="B69" s="8" t="s">
        <v>278</v>
      </c>
      <c r="C69" s="10" t="s">
        <v>279</v>
      </c>
      <c r="D69" s="8" t="s">
        <v>280</v>
      </c>
      <c r="E69" s="8" t="s">
        <v>281</v>
      </c>
      <c r="F69" s="8">
        <v>1612</v>
      </c>
      <c r="G69" s="9">
        <v>0.5</v>
      </c>
      <c r="H69" s="9">
        <f t="shared" si="3"/>
        <v>806</v>
      </c>
    </row>
    <row r="70" s="1" customFormat="1" spans="1:8">
      <c r="A70" s="8">
        <v>79</v>
      </c>
      <c r="B70" s="8" t="s">
        <v>282</v>
      </c>
      <c r="C70" s="10" t="s">
        <v>283</v>
      </c>
      <c r="D70" s="8" t="s">
        <v>284</v>
      </c>
      <c r="E70" s="8" t="s">
        <v>285</v>
      </c>
      <c r="F70" s="8">
        <v>2431.2</v>
      </c>
      <c r="G70" s="9">
        <v>0.5</v>
      </c>
      <c r="H70" s="9">
        <f t="shared" si="3"/>
        <v>1215.6</v>
      </c>
    </row>
    <row r="71" s="1" customFormat="1" spans="1:8">
      <c r="A71" s="8">
        <v>80</v>
      </c>
      <c r="B71" s="8" t="s">
        <v>286</v>
      </c>
      <c r="C71" s="10" t="s">
        <v>287</v>
      </c>
      <c r="D71" s="8" t="s">
        <v>17</v>
      </c>
      <c r="E71" s="8" t="s">
        <v>220</v>
      </c>
      <c r="F71" s="8">
        <v>1398.4</v>
      </c>
      <c r="G71" s="9">
        <v>0.5</v>
      </c>
      <c r="H71" s="9">
        <f t="shared" si="3"/>
        <v>699.2</v>
      </c>
    </row>
    <row r="72" s="1" customFormat="1" spans="1:8">
      <c r="A72" s="8">
        <v>81</v>
      </c>
      <c r="B72" s="8" t="s">
        <v>288</v>
      </c>
      <c r="C72" s="10" t="s">
        <v>289</v>
      </c>
      <c r="D72" s="8" t="s">
        <v>290</v>
      </c>
      <c r="E72" s="8" t="s">
        <v>292</v>
      </c>
      <c r="F72" s="8">
        <v>2988</v>
      </c>
      <c r="G72" s="9">
        <v>0.5</v>
      </c>
      <c r="H72" s="9">
        <f t="shared" si="3"/>
        <v>1494</v>
      </c>
    </row>
    <row r="73" s="1" customFormat="1" spans="1:8">
      <c r="A73" s="8">
        <v>82</v>
      </c>
      <c r="B73" s="8" t="s">
        <v>293</v>
      </c>
      <c r="C73" s="8" t="s">
        <v>294</v>
      </c>
      <c r="D73" s="8" t="s">
        <v>135</v>
      </c>
      <c r="E73" s="8" t="s">
        <v>90</v>
      </c>
      <c r="F73" s="8">
        <v>1362</v>
      </c>
      <c r="G73" s="9">
        <v>0.5</v>
      </c>
      <c r="H73" s="9">
        <f t="shared" si="3"/>
        <v>681</v>
      </c>
    </row>
    <row r="74" s="1" customFormat="1" spans="1:8">
      <c r="A74" s="8">
        <v>83</v>
      </c>
      <c r="B74" s="8" t="s">
        <v>295</v>
      </c>
      <c r="C74" s="8" t="s">
        <v>296</v>
      </c>
      <c r="D74" s="8" t="s">
        <v>135</v>
      </c>
      <c r="E74" s="8" t="s">
        <v>297</v>
      </c>
      <c r="F74" s="8">
        <v>3242</v>
      </c>
      <c r="G74" s="9">
        <v>0.5</v>
      </c>
      <c r="H74" s="9">
        <f t="shared" si="3"/>
        <v>1621</v>
      </c>
    </row>
    <row r="75" s="1" customFormat="1" spans="1:8">
      <c r="A75" s="8">
        <v>84</v>
      </c>
      <c r="B75" s="8" t="s">
        <v>298</v>
      </c>
      <c r="C75" s="8" t="s">
        <v>299</v>
      </c>
      <c r="D75" s="8" t="s">
        <v>300</v>
      </c>
      <c r="E75" s="8" t="s">
        <v>301</v>
      </c>
      <c r="F75" s="8">
        <v>1868</v>
      </c>
      <c r="G75" s="9">
        <v>0.5</v>
      </c>
      <c r="H75" s="9">
        <f t="shared" si="3"/>
        <v>934</v>
      </c>
    </row>
    <row r="76" s="1" customFormat="1" spans="1:8">
      <c r="A76" s="8">
        <v>85</v>
      </c>
      <c r="B76" s="8" t="s">
        <v>302</v>
      </c>
      <c r="C76" s="8" t="s">
        <v>303</v>
      </c>
      <c r="D76" s="8" t="s">
        <v>304</v>
      </c>
      <c r="E76" s="8" t="s">
        <v>305</v>
      </c>
      <c r="F76" s="8">
        <v>2680</v>
      </c>
      <c r="G76" s="9">
        <v>0.5</v>
      </c>
      <c r="H76" s="9">
        <f t="shared" si="3"/>
        <v>1340</v>
      </c>
    </row>
    <row r="77" s="1" customFormat="1" spans="1:8">
      <c r="A77" s="8">
        <v>86</v>
      </c>
      <c r="B77" s="8" t="s">
        <v>306</v>
      </c>
      <c r="C77" s="8" t="s">
        <v>307</v>
      </c>
      <c r="D77" s="8" t="s">
        <v>308</v>
      </c>
      <c r="E77" s="8" t="s">
        <v>309</v>
      </c>
      <c r="F77" s="8">
        <v>1110</v>
      </c>
      <c r="G77" s="9">
        <v>0.5</v>
      </c>
      <c r="H77" s="9">
        <f t="shared" si="3"/>
        <v>555</v>
      </c>
    </row>
    <row r="78" s="1" customFormat="1" spans="1:8">
      <c r="A78" s="8">
        <v>87</v>
      </c>
      <c r="B78" s="8" t="s">
        <v>310</v>
      </c>
      <c r="C78" s="8" t="s">
        <v>309</v>
      </c>
      <c r="D78" s="8" t="s">
        <v>311</v>
      </c>
      <c r="E78" s="8" t="s">
        <v>142</v>
      </c>
      <c r="F78" s="8">
        <v>2834</v>
      </c>
      <c r="G78" s="9">
        <v>0.5</v>
      </c>
      <c r="H78" s="9">
        <f t="shared" si="3"/>
        <v>1417</v>
      </c>
    </row>
    <row r="79" s="1" customFormat="1" spans="1:8">
      <c r="A79" s="8">
        <v>88</v>
      </c>
      <c r="B79" s="8" t="s">
        <v>312</v>
      </c>
      <c r="C79" s="8" t="s">
        <v>313</v>
      </c>
      <c r="D79" s="8" t="s">
        <v>314</v>
      </c>
      <c r="E79" s="8" t="s">
        <v>315</v>
      </c>
      <c r="F79" s="8">
        <v>3956</v>
      </c>
      <c r="G79" s="9">
        <v>0.5</v>
      </c>
      <c r="H79" s="9">
        <f t="shared" si="3"/>
        <v>1978</v>
      </c>
    </row>
    <row r="80" s="1" customFormat="1" spans="1:8">
      <c r="A80" s="8">
        <v>89</v>
      </c>
      <c r="B80" s="8" t="s">
        <v>316</v>
      </c>
      <c r="C80" s="8" t="s">
        <v>204</v>
      </c>
      <c r="D80" s="8" t="s">
        <v>317</v>
      </c>
      <c r="E80" s="8" t="s">
        <v>319</v>
      </c>
      <c r="F80" s="8">
        <v>3318</v>
      </c>
      <c r="G80" s="9">
        <v>0.5</v>
      </c>
      <c r="H80" s="9">
        <f t="shared" si="3"/>
        <v>1659</v>
      </c>
    </row>
    <row r="81" s="1" customFormat="1" spans="1:8">
      <c r="A81" s="8">
        <v>90</v>
      </c>
      <c r="B81" s="8" t="s">
        <v>320</v>
      </c>
      <c r="C81" s="8" t="s">
        <v>205</v>
      </c>
      <c r="D81" s="8" t="s">
        <v>17</v>
      </c>
      <c r="E81" s="8" t="s">
        <v>17</v>
      </c>
      <c r="F81" s="8">
        <v>7860</v>
      </c>
      <c r="G81" s="9">
        <v>0.5</v>
      </c>
      <c r="H81" s="9">
        <f t="shared" si="3"/>
        <v>3930</v>
      </c>
    </row>
    <row r="82" s="1" customFormat="1" spans="1:8">
      <c r="A82" s="8">
        <v>92</v>
      </c>
      <c r="B82" s="8" t="s">
        <v>324</v>
      </c>
      <c r="C82" s="8" t="s">
        <v>325</v>
      </c>
      <c r="D82" s="8" t="s">
        <v>326</v>
      </c>
      <c r="E82" s="8" t="s">
        <v>327</v>
      </c>
      <c r="F82" s="8">
        <v>1472</v>
      </c>
      <c r="G82" s="9">
        <v>0.5</v>
      </c>
      <c r="H82" s="9">
        <f t="shared" si="3"/>
        <v>736</v>
      </c>
    </row>
    <row r="83" spans="1:8">
      <c r="A83" s="15" t="s">
        <v>332</v>
      </c>
      <c r="B83" s="15"/>
      <c r="C83" s="15"/>
      <c r="D83" s="15"/>
      <c r="E83" s="15"/>
      <c r="F83" s="15"/>
      <c r="G83" s="15"/>
      <c r="H83" s="9">
        <f>SUM(H3:H82)</f>
        <v>109094.2</v>
      </c>
    </row>
    <row r="84" spans="1:8">
      <c r="A84" s="15" t="s">
        <v>333</v>
      </c>
      <c r="B84" s="15"/>
      <c r="C84" s="15"/>
      <c r="D84" s="15"/>
      <c r="E84" s="15"/>
      <c r="F84" s="15"/>
      <c r="G84" s="15"/>
      <c r="H84" s="9"/>
    </row>
    <row r="85" spans="1:8">
      <c r="A85" s="15" t="s">
        <v>343</v>
      </c>
      <c r="B85" s="15"/>
      <c r="C85" s="15"/>
      <c r="D85" s="15"/>
      <c r="E85" s="15"/>
      <c r="F85" s="15"/>
      <c r="G85" s="15"/>
      <c r="H85" s="9"/>
    </row>
    <row r="86" spans="2:2">
      <c r="B86" s="16" t="s">
        <v>344</v>
      </c>
    </row>
  </sheetData>
  <mergeCells count="4">
    <mergeCell ref="A1:H1"/>
    <mergeCell ref="A83:G83"/>
    <mergeCell ref="A84:G84"/>
    <mergeCell ref="A85:G8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总计</vt:lpstr>
      <vt:lpstr>道路</vt:lpstr>
      <vt:lpstr>路肩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航航航</cp:lastModifiedBy>
  <dcterms:created xsi:type="dcterms:W3CDTF">2023-05-12T11:15:00Z</dcterms:created>
  <dcterms:modified xsi:type="dcterms:W3CDTF">2025-10-09T04:01:41Z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51C795F7D4E2445B9D7B9DA5F9347714_13</vt:lpwstr>
  </property>
</Properties>
</file>