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35" firstSheet="3" activeTab="4"/>
  </bookViews>
  <sheets>
    <sheet name="封面" sheetId="27" r:id="rId1"/>
    <sheet name="总说明" sheetId="28" r:id="rId2"/>
    <sheet name="汇总表" sheetId="13" r:id="rId3"/>
    <sheet name="第100章（上坝夹江大桥）" sheetId="2" r:id="rId4"/>
    <sheet name="第100章（燕子矶长江隧道）" sheetId="29" r:id="rId5"/>
    <sheet name="第200章（上坝夹江大桥）" sheetId="25" r:id="rId6"/>
    <sheet name="第200章（燕子矶长江隧道） " sheetId="31" r:id="rId7"/>
    <sheet name="第300章（上坝夹江大桥）" sheetId="32" r:id="rId8"/>
    <sheet name="第300章（燕子矶长江隧道）" sheetId="33" r:id="rId9"/>
    <sheet name="第400章（上坝夹江大桥）" sheetId="34" r:id="rId10"/>
    <sheet name="第400章（燕子矶长江隧道）" sheetId="35" r:id="rId11"/>
  </sheets>
  <definedNames>
    <definedName name="_xlnm.Print_Area" localSheetId="3">'第100章（上坝夹江大桥）'!$A$1:$G$41</definedName>
    <definedName name="_xlnm.Print_Area" localSheetId="5">'第200章（上坝夹江大桥）'!$A$1:$G$7</definedName>
    <definedName name="_xlnm.Print_Area" localSheetId="2">汇总表!$A$1:$D$23</definedName>
    <definedName name="_xlnm.Print_Titles" localSheetId="5">'第200章（上坝夹江大桥）'!$1:$4</definedName>
    <definedName name="_xlnm.Print_Area" localSheetId="6">'第200章（燕子矶长江隧道） '!$A$1:$G$7</definedName>
    <definedName name="_xlnm.Print_Titles" localSheetId="6">'第200章（燕子矶长江隧道） '!$1:$4</definedName>
    <definedName name="_xlnm.Print_Area" localSheetId="7">'第300章（上坝夹江大桥）'!$A$1:$G$8</definedName>
    <definedName name="_xlnm.Print_Titles" localSheetId="7">'第300章（上坝夹江大桥）'!$1:$4</definedName>
    <definedName name="_xlnm.Print_Area" localSheetId="8">'第300章（燕子矶长江隧道）'!$A$1:$G$9</definedName>
    <definedName name="_xlnm.Print_Titles" localSheetId="8">'第300章（燕子矶长江隧道）'!$1:$4</definedName>
    <definedName name="_xlnm.Print_Area" localSheetId="9">'第400章（上坝夹江大桥）'!$A$1:$G$8</definedName>
    <definedName name="_xlnm.Print_Titles" localSheetId="9">'第400章（上坝夹江大桥）'!$1:$4</definedName>
    <definedName name="_xlnm.Print_Area" localSheetId="10">'第400章（燕子矶长江隧道）'!$A$1:$G$8</definedName>
    <definedName name="_xlnm.Print_Titles" localSheetId="10">'第400章（燕子矶长江隧道）'!$1:$4</definedName>
    <definedName name="_xlnm.Print_Titles" localSheetId="3">'第100章（上坝夹江大桥）'!$1:$4</definedName>
    <definedName name="_xlnm.Print_Titles" localSheetId="4">'第100章（燕子矶长江隧道）'!$1:$4</definedName>
    <definedName name="_xlnm.Print_Area" localSheetId="1">总说明!$A$1:$A$24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<sst xmlns="http://schemas.openxmlformats.org/spreadsheetml/2006/main" count="561" uniqueCount="337">
  <si>
    <t>南京市上坝夹江大桥及燕子矶长江隧道日常运营养护服务（2025年度）</t>
  </si>
  <si>
    <t>投  标  报  价</t>
  </si>
  <si>
    <t>采购人：南京市公路事业发展中心</t>
  </si>
  <si>
    <t>采购代理：南京启迪工程管理有限公司</t>
  </si>
  <si>
    <t>二〇二四年十二月</t>
  </si>
  <si>
    <r>
      <rPr>
        <b/>
        <sz val="18"/>
        <rFont val="宋体"/>
        <charset val="134"/>
      </rPr>
      <t>总说明</t>
    </r>
  </si>
  <si>
    <t>一、工程量清单说明</t>
  </si>
  <si>
    <r>
      <rPr>
        <sz val="11"/>
        <rFont val="Times New Roman"/>
        <charset val="134"/>
      </rPr>
      <t xml:space="preserve">    1</t>
    </r>
    <r>
      <rPr>
        <sz val="11"/>
        <rFont val="宋体"/>
        <charset val="134"/>
      </rPr>
      <t>、本工程量清单是根据有关工程量清单的国家标准、行业标准、合同条款中约定的规则编制。计量采用中华人民共和国法定计量单位。</t>
    </r>
  </si>
  <si>
    <r>
      <rPr>
        <sz val="11"/>
        <rFont val="Times New Roman"/>
        <charset val="134"/>
      </rPr>
      <t xml:space="preserve">    2</t>
    </r>
    <r>
      <rPr>
        <sz val="11"/>
        <rFont val="宋体"/>
        <charset val="134"/>
      </rPr>
      <t>、本工程量清单应与招标文件一起阅读和理解。</t>
    </r>
  </si>
  <si>
    <r>
      <rPr>
        <sz val="11"/>
        <rFont val="Times New Roman"/>
        <charset val="134"/>
      </rPr>
      <t xml:space="preserve">    3</t>
    </r>
    <r>
      <rPr>
        <sz val="11"/>
        <rFont val="宋体"/>
        <charset val="134"/>
      </rPr>
      <t>、本工程量清单中所列工程数量是估算的或设计的预计数量，仅作为投标报价的共同基础，不能作为最终结算与支付的依据。实际支付应按实际完成的工程量，按本工程量清单的单价和总额价计算支付金额。</t>
    </r>
  </si>
  <si>
    <r>
      <rPr>
        <sz val="11"/>
        <rFont val="Times New Roman"/>
        <charset val="134"/>
      </rPr>
      <t xml:space="preserve">    4</t>
    </r>
    <r>
      <rPr>
        <sz val="11"/>
        <rFont val="宋体"/>
        <charset val="134"/>
      </rPr>
      <t>、工程量清单中所列工程量的变动，丝毫不会降低或影响合同条款的效力，也不免除供应商按规定的标准进行施工和修复缺陷的责任。</t>
    </r>
  </si>
  <si>
    <t>二、投标报价说明</t>
  </si>
  <si>
    <r>
      <rPr>
        <sz val="11"/>
        <rFont val="Times New Roman"/>
        <charset val="134"/>
      </rPr>
      <t xml:space="preserve">    1</t>
    </r>
    <r>
      <rPr>
        <sz val="11"/>
        <rFont val="宋体"/>
        <charset val="134"/>
      </rPr>
      <t>、工程量清单中的每一子目须填入单价或价格，且只允许有一个报价。</t>
    </r>
  </si>
  <si>
    <r>
      <rPr>
        <sz val="11"/>
        <rFont val="Times New Roman"/>
        <charset val="134"/>
      </rPr>
      <t xml:space="preserve">    2</t>
    </r>
    <r>
      <rPr>
        <sz val="11"/>
        <rFont val="宋体"/>
        <charset val="134"/>
      </rPr>
      <t>、除非合同另有规定，工程量清单中有标价的单价和总额价均已包括了为实施和完成合同工程所需的劳务、材料、机械、质检（自检）、安装、缺陷修复、管理、保险、税费、利润等费用，以及合同明示或暗示的所有责任、义务和一般风险。</t>
    </r>
  </si>
  <si>
    <t xml:space="preserve">    3、工程量清单中供应商没有填入单价或价格的子目，其费用视为已分摊在工程量清单中其他相关子目的单价或价格之中。供应商必须完成工程量清单中未填入单价或价格的子目，但不能得到结算与支付。</t>
  </si>
  <si>
    <r>
      <rPr>
        <sz val="11"/>
        <rFont val="Times New Roman"/>
        <charset val="134"/>
      </rPr>
      <t xml:space="preserve">    4</t>
    </r>
    <r>
      <rPr>
        <sz val="11"/>
        <rFont val="宋体"/>
        <charset val="134"/>
      </rPr>
      <t>、符合合同条款规定的全部费用应认为已被计入有标价的工程量清单所列各子目之中，未列子目不予计量的工作，其费用应视为已分摊在本合同工程的有关子目的单价或总额价之中。</t>
    </r>
  </si>
  <si>
    <r>
      <rPr>
        <sz val="11"/>
        <rFont val="Times New Roman"/>
        <charset val="134"/>
      </rPr>
      <t xml:space="preserve">    5</t>
    </r>
    <r>
      <rPr>
        <sz val="11"/>
        <rFont val="宋体"/>
        <charset val="134"/>
      </rPr>
      <t>、供应商用于本合同工程的各类装备的提供、运输、维护、拆卸、拼装等支付的费用，已包括在工程量清单的单价与总额价之中。</t>
    </r>
  </si>
  <si>
    <r>
      <rPr>
        <sz val="11"/>
        <rFont val="Times New Roman"/>
        <charset val="134"/>
      </rPr>
      <t xml:space="preserve">    6</t>
    </r>
    <r>
      <rPr>
        <sz val="11"/>
        <rFont val="宋体"/>
        <charset val="134"/>
      </rPr>
      <t>、工程量清单中各项金额均以人民币（元）结算。</t>
    </r>
  </si>
  <si>
    <r>
      <rPr>
        <sz val="11"/>
        <rFont val="Times New Roman"/>
        <charset val="134"/>
      </rPr>
      <t xml:space="preserve">    7</t>
    </r>
    <r>
      <rPr>
        <sz val="11"/>
        <rFont val="宋体"/>
        <charset val="134"/>
      </rPr>
      <t>、暂列金额为工程量清单小计第</t>
    </r>
    <r>
      <rPr>
        <sz val="11"/>
        <rFont val="Times New Roman"/>
        <charset val="134"/>
      </rPr>
      <t>100</t>
    </r>
    <r>
      <rPr>
        <sz val="11"/>
        <rFont val="宋体"/>
        <charset val="134"/>
      </rPr>
      <t>章至</t>
    </r>
    <r>
      <rPr>
        <sz val="11"/>
        <rFont val="Times New Roman"/>
        <charset val="134"/>
      </rPr>
      <t>300</t>
    </r>
    <r>
      <rPr>
        <sz val="11"/>
        <rFont val="宋体"/>
        <charset val="134"/>
      </rPr>
      <t>章小计金额的</t>
    </r>
    <r>
      <rPr>
        <sz val="11"/>
        <rFont val="Times New Roman"/>
        <charset val="134"/>
      </rPr>
      <t>4%</t>
    </r>
    <r>
      <rPr>
        <sz val="11"/>
        <rFont val="宋体"/>
        <charset val="134"/>
      </rPr>
      <t>。</t>
    </r>
  </si>
  <si>
    <t xml:space="preserve">    8、招标代理服务费由中标人承担，该费用不单独计列，计入供应商投标报价中。</t>
  </si>
  <si>
    <t xml:space="preserve">    9、安全生产费（含安全生产责任保险）按最高限价的2.0％计取，供应商在投标报价时不得调整，安全生产费应专款专用。</t>
  </si>
  <si>
    <r>
      <rPr>
        <sz val="11"/>
        <rFont val="Times New Roman"/>
        <charset val="134"/>
      </rPr>
      <t xml:space="preserve">    10</t>
    </r>
    <r>
      <rPr>
        <sz val="11"/>
        <rFont val="宋体"/>
        <charset val="134"/>
      </rPr>
      <t>、保险费所包含的内容须满足招标文件及采购人要求，相关费用计入工程量清单第</t>
    </r>
    <r>
      <rPr>
        <sz val="11"/>
        <rFont val="Times New Roman"/>
        <charset val="134"/>
      </rPr>
      <t>300</t>
    </r>
    <r>
      <rPr>
        <sz val="11"/>
        <rFont val="宋体"/>
        <charset val="134"/>
      </rPr>
      <t>章各项目的单价或总额价中，相应清单投标报价为上限，不足部分摊销在各子目综合报价中，采购人不再另行支付，结算时，须提供相应保险合同。</t>
    </r>
  </si>
  <si>
    <r>
      <rPr>
        <sz val="11"/>
        <rFont val="Times New Roman"/>
        <charset val="134"/>
      </rPr>
      <t xml:space="preserve">    11</t>
    </r>
    <r>
      <rPr>
        <sz val="11"/>
        <rFont val="宋体"/>
        <charset val="134"/>
      </rPr>
      <t>、监控中心管理及运营调度费、清障救援费包含的内容满足招标文件及采购人的要求，所需相关费用计入工程量清单第</t>
    </r>
    <r>
      <rPr>
        <sz val="11"/>
        <rFont val="Times New Roman"/>
        <charset val="134"/>
      </rPr>
      <t>300</t>
    </r>
    <r>
      <rPr>
        <sz val="11"/>
        <rFont val="宋体"/>
        <charset val="134"/>
      </rPr>
      <t>章各项目的单价或总额价中，相应清单投标报价为上限，不足部分摊销在各子目综合报价中，采购人不再另行支付。</t>
    </r>
  </si>
  <si>
    <r>
      <rPr>
        <sz val="11"/>
        <rFont val="Times New Roman"/>
        <charset val="134"/>
      </rPr>
      <t xml:space="preserve">    12</t>
    </r>
    <r>
      <rPr>
        <sz val="11"/>
        <rFont val="宋体"/>
        <charset val="134"/>
      </rPr>
      <t>、应急处置及夏汛、冬防费为预估费用，供应商在投标报价时不得调整。项目实施过程中，所需的储备相应物料、增加设备和应急劳务人员由供应商申报，经采购人批准后实施，按实计量，最终结算不的超过清单所列金额。</t>
    </r>
  </si>
  <si>
    <r>
      <rPr>
        <sz val="11"/>
        <rFont val="Times New Roman"/>
        <charset val="134"/>
      </rPr>
      <t xml:space="preserve">    13</t>
    </r>
    <r>
      <rPr>
        <sz val="11"/>
        <rFont val="宋体"/>
        <charset val="134"/>
      </rPr>
      <t>、第</t>
    </r>
    <r>
      <rPr>
        <sz val="11"/>
        <rFont val="Times New Roman"/>
        <charset val="134"/>
      </rPr>
      <t>200</t>
    </r>
    <r>
      <rPr>
        <sz val="11"/>
        <rFont val="宋体"/>
        <charset val="134"/>
      </rPr>
      <t>章检</t>
    </r>
    <r>
      <rPr>
        <sz val="11"/>
        <rFont val="Times New Roman"/>
        <charset val="134"/>
      </rPr>
      <t>(</t>
    </r>
    <r>
      <rPr>
        <sz val="11"/>
        <rFont val="宋体"/>
        <charset val="134"/>
      </rPr>
      <t>监）测费为固定费用，供应商在投标报价时不得调整。结算时，须提供采购人确定的具体检测项目的检(监）测报告。</t>
    </r>
  </si>
  <si>
    <r>
      <rPr>
        <sz val="11"/>
        <rFont val="Times New Roman"/>
        <charset val="134"/>
      </rPr>
      <t xml:space="preserve">    14</t>
    </r>
    <r>
      <rPr>
        <sz val="11"/>
        <rFont val="宋体"/>
        <charset val="134"/>
      </rPr>
      <t>、第</t>
    </r>
    <r>
      <rPr>
        <sz val="11"/>
        <rFont val="Times New Roman"/>
        <charset val="134"/>
      </rPr>
      <t>400</t>
    </r>
    <r>
      <rPr>
        <sz val="11"/>
        <rFont val="宋体"/>
        <charset val="134"/>
      </rPr>
      <t>章水电费为预估费用，供应商在投标报价时不得调整，凭有效票据据实结算。</t>
    </r>
  </si>
  <si>
    <r>
      <rPr>
        <sz val="11"/>
        <rFont val="Times New Roman"/>
        <charset val="134"/>
      </rPr>
      <t xml:space="preserve">    15</t>
    </r>
    <r>
      <rPr>
        <sz val="11"/>
        <rFont val="宋体"/>
        <charset val="134"/>
      </rPr>
      <t>、第</t>
    </r>
    <r>
      <rPr>
        <sz val="11"/>
        <rFont val="Times New Roman"/>
        <charset val="134"/>
      </rPr>
      <t>400</t>
    </r>
    <r>
      <rPr>
        <sz val="11"/>
        <rFont val="宋体"/>
        <charset val="134"/>
      </rPr>
      <t>章航标维护费为固定费用，供应商在投标报价时不得调整。</t>
    </r>
  </si>
  <si>
    <r>
      <rPr>
        <sz val="11"/>
        <rFont val="Times New Roman"/>
        <charset val="134"/>
      </rPr>
      <t xml:space="preserve">    16</t>
    </r>
    <r>
      <rPr>
        <sz val="11"/>
        <rFont val="宋体"/>
        <charset val="134"/>
      </rPr>
      <t>、本项目在运营养护过程中发生的小修单次维修材料价格不超过5000元人民币的，包含在日常养护的单价或总额价中，不另行计量。</t>
    </r>
  </si>
  <si>
    <r>
      <rPr>
        <sz val="11"/>
        <rFont val="Times New Roman"/>
        <charset val="134"/>
      </rPr>
      <t xml:space="preserve">    17</t>
    </r>
    <r>
      <rPr>
        <sz val="11"/>
        <rFont val="宋体"/>
        <charset val="134"/>
      </rPr>
      <t>、投标报价清单中的日常养护、巡查和保洁次数为最低要求，在运营养护过程中供应商应根据运营实际情况自行增加日常养护、巡查和保洁的次数，确保运营养护的道路、桥梁、隧道等设施完好、整洁、畅通。为此发生的相关费用含在投标报价中，采购人不另行支付。</t>
    </r>
  </si>
  <si>
    <r>
      <rPr>
        <b/>
        <sz val="16"/>
        <rFont val="宋体"/>
        <charset val="134"/>
      </rPr>
      <t>投标报价汇总表</t>
    </r>
  </si>
  <si>
    <r>
      <rPr>
        <sz val="9"/>
        <rFont val="宋体"/>
        <charset val="134"/>
      </rPr>
      <t>项目名称：南京市上坝夹江大桥及燕子矶长江隧道日常运营养护服务（</t>
    </r>
    <r>
      <rPr>
        <sz val="9"/>
        <rFont val="Times New Roman"/>
        <charset val="134"/>
      </rPr>
      <t>2025</t>
    </r>
    <r>
      <rPr>
        <sz val="9"/>
        <rFont val="宋体"/>
        <charset val="134"/>
      </rPr>
      <t>年度）</t>
    </r>
  </si>
  <si>
    <r>
      <rPr>
        <sz val="9"/>
        <rFont val="宋体"/>
        <charset val="134"/>
      </rPr>
      <t>货币单位：人民币元</t>
    </r>
  </si>
  <si>
    <r>
      <rPr>
        <b/>
        <sz val="11"/>
        <rFont val="宋体"/>
        <charset val="134"/>
      </rPr>
      <t>序号</t>
    </r>
  </si>
  <si>
    <r>
      <rPr>
        <b/>
        <sz val="11"/>
        <rFont val="宋体"/>
        <charset val="134"/>
      </rPr>
      <t>章次</t>
    </r>
  </si>
  <si>
    <r>
      <rPr>
        <b/>
        <sz val="11"/>
        <rFont val="宋体"/>
        <charset val="134"/>
      </rPr>
      <t>科目名称</t>
    </r>
  </si>
  <si>
    <r>
      <rPr>
        <b/>
        <sz val="11"/>
        <rFont val="宋体"/>
        <charset val="134"/>
      </rPr>
      <t>金额（元）</t>
    </r>
  </si>
  <si>
    <r>
      <rPr>
        <sz val="11"/>
        <rFont val="宋体"/>
        <charset val="134"/>
      </rPr>
      <t>日常养护费</t>
    </r>
    <r>
      <rPr>
        <sz val="11"/>
        <rFont val="Times New Roman"/>
        <charset val="134"/>
      </rPr>
      <t>(</t>
    </r>
    <r>
      <rPr>
        <sz val="11"/>
        <rFont val="宋体"/>
        <charset val="134"/>
      </rPr>
      <t>上坝夹江大桥</t>
    </r>
    <r>
      <rPr>
        <sz val="11"/>
        <rFont val="Times New Roman"/>
        <charset val="134"/>
      </rPr>
      <t>)</t>
    </r>
  </si>
  <si>
    <r>
      <rPr>
        <sz val="11"/>
        <rFont val="宋体"/>
        <charset val="134"/>
      </rPr>
      <t>检（监）测费（上坝夹江大桥）</t>
    </r>
  </si>
  <si>
    <r>
      <rPr>
        <sz val="11"/>
        <rFont val="宋体"/>
        <charset val="134"/>
      </rPr>
      <t>运营业务费（上坝夹江大桥）</t>
    </r>
  </si>
  <si>
    <r>
      <rPr>
        <sz val="11"/>
        <rFont val="宋体"/>
        <charset val="134"/>
      </rPr>
      <t>代付费用（上坝夹江大桥）</t>
    </r>
  </si>
  <si>
    <r>
      <rPr>
        <sz val="11"/>
        <rFont val="宋体"/>
        <charset val="134"/>
      </rPr>
      <t>上坝夹江大桥第</t>
    </r>
    <r>
      <rPr>
        <sz val="11"/>
        <rFont val="Times New Roman"/>
        <charset val="134"/>
      </rPr>
      <t>100</t>
    </r>
    <r>
      <rPr>
        <sz val="11"/>
        <rFont val="宋体"/>
        <charset val="134"/>
      </rPr>
      <t>章～</t>
    </r>
    <r>
      <rPr>
        <sz val="11"/>
        <rFont val="Times New Roman"/>
        <charset val="134"/>
      </rPr>
      <t>400</t>
    </r>
    <r>
      <rPr>
        <sz val="11"/>
        <rFont val="宋体"/>
        <charset val="134"/>
      </rPr>
      <t>章清单小计</t>
    </r>
    <r>
      <rPr>
        <sz val="11"/>
        <rFont val="Times New Roman"/>
        <charset val="134"/>
      </rPr>
      <t>(1+2+3+4)</t>
    </r>
  </si>
  <si>
    <r>
      <rPr>
        <sz val="11"/>
        <rFont val="宋体"/>
        <charset val="134"/>
      </rPr>
      <t>上坝夹江大桥应急处置及夏汛、冬防费</t>
    </r>
  </si>
  <si>
    <r>
      <rPr>
        <sz val="11"/>
        <rFont val="宋体"/>
        <charset val="134"/>
      </rPr>
      <t>上坝夹江大桥暂列金额</t>
    </r>
    <r>
      <rPr>
        <sz val="11"/>
        <rFont val="Times New Roman"/>
        <charset val="134"/>
      </rPr>
      <t>[(1+2+3</t>
    </r>
    <r>
      <rPr>
        <sz val="11"/>
        <rFont val="宋体"/>
        <charset val="134"/>
      </rPr>
      <t>）</t>
    </r>
    <r>
      <rPr>
        <sz val="11"/>
        <rFont val="Times New Roman"/>
        <charset val="134"/>
      </rPr>
      <t>×4%]</t>
    </r>
  </si>
  <si>
    <r>
      <rPr>
        <sz val="11"/>
        <rFont val="宋体"/>
        <charset val="134"/>
      </rPr>
      <t>上坝夹江大桥安全生产费</t>
    </r>
    <r>
      <rPr>
        <sz val="11"/>
        <rFont val="Times New Roman"/>
        <charset val="134"/>
      </rPr>
      <t>(</t>
    </r>
    <r>
      <rPr>
        <sz val="11"/>
        <rFont val="宋体"/>
        <charset val="134"/>
      </rPr>
      <t>上坝夹江大桥最高限价</t>
    </r>
    <r>
      <rPr>
        <sz val="11"/>
        <rFont val="Times New Roman"/>
        <charset val="134"/>
      </rPr>
      <t>×2%</t>
    </r>
    <r>
      <rPr>
        <sz val="11"/>
        <rFont val="宋体"/>
        <charset val="134"/>
      </rPr>
      <t>）</t>
    </r>
  </si>
  <si>
    <r>
      <rPr>
        <b/>
        <sz val="11"/>
        <rFont val="宋体"/>
        <charset val="134"/>
      </rPr>
      <t>上坝夹江大桥投标报价（</t>
    </r>
    <r>
      <rPr>
        <b/>
        <sz val="11"/>
        <rFont val="Times New Roman"/>
        <charset val="134"/>
      </rPr>
      <t>5+6+7+8</t>
    </r>
    <r>
      <rPr>
        <b/>
        <sz val="11"/>
        <rFont val="宋体"/>
        <charset val="134"/>
      </rPr>
      <t>）</t>
    </r>
  </si>
  <si>
    <r>
      <rPr>
        <sz val="11"/>
        <rFont val="宋体"/>
        <charset val="134"/>
      </rPr>
      <t>日常养护费</t>
    </r>
    <r>
      <rPr>
        <sz val="11"/>
        <rFont val="Times New Roman"/>
        <charset val="134"/>
      </rPr>
      <t>(</t>
    </r>
    <r>
      <rPr>
        <sz val="11"/>
        <rFont val="宋体"/>
        <charset val="134"/>
      </rPr>
      <t>燕子矶长江隧道</t>
    </r>
    <r>
      <rPr>
        <sz val="11"/>
        <rFont val="Times New Roman"/>
        <charset val="134"/>
      </rPr>
      <t>)</t>
    </r>
  </si>
  <si>
    <r>
      <rPr>
        <sz val="11"/>
        <rFont val="宋体"/>
        <charset val="134"/>
      </rPr>
      <t>检（监）测费（燕子矶长江隧道）</t>
    </r>
  </si>
  <si>
    <r>
      <rPr>
        <sz val="11"/>
        <rFont val="宋体"/>
        <charset val="134"/>
      </rPr>
      <t>运营业务费（燕子矶长江隧道）</t>
    </r>
  </si>
  <si>
    <r>
      <rPr>
        <sz val="11"/>
        <rFont val="宋体"/>
        <charset val="134"/>
      </rPr>
      <t>代付费用（燕子矶长江隧道）</t>
    </r>
  </si>
  <si>
    <r>
      <rPr>
        <sz val="11"/>
        <rFont val="宋体"/>
        <charset val="134"/>
      </rPr>
      <t>燕子矶长江隧道第</t>
    </r>
    <r>
      <rPr>
        <sz val="11"/>
        <rFont val="Times New Roman"/>
        <charset val="134"/>
      </rPr>
      <t>100</t>
    </r>
    <r>
      <rPr>
        <sz val="11"/>
        <rFont val="宋体"/>
        <charset val="134"/>
      </rPr>
      <t>章～</t>
    </r>
    <r>
      <rPr>
        <sz val="11"/>
        <rFont val="Times New Roman"/>
        <charset val="134"/>
      </rPr>
      <t>400</t>
    </r>
    <r>
      <rPr>
        <sz val="11"/>
        <rFont val="宋体"/>
        <charset val="134"/>
      </rPr>
      <t>章清单小计</t>
    </r>
    <r>
      <rPr>
        <sz val="11"/>
        <rFont val="Times New Roman"/>
        <charset val="134"/>
      </rPr>
      <t>(10+11+12+13)</t>
    </r>
  </si>
  <si>
    <r>
      <rPr>
        <sz val="11"/>
        <rFont val="宋体"/>
        <charset val="134"/>
      </rPr>
      <t>燕子矶长江隧道应急处置及夏汛、冬防费</t>
    </r>
  </si>
  <si>
    <r>
      <rPr>
        <sz val="11"/>
        <rFont val="宋体"/>
        <charset val="134"/>
      </rPr>
      <t>燕子矶长江隧道暂列金额</t>
    </r>
    <r>
      <rPr>
        <sz val="11"/>
        <rFont val="Times New Roman"/>
        <charset val="134"/>
      </rPr>
      <t>[(10+11+12</t>
    </r>
    <r>
      <rPr>
        <sz val="11"/>
        <rFont val="宋体"/>
        <charset val="134"/>
      </rPr>
      <t>）</t>
    </r>
    <r>
      <rPr>
        <sz val="11"/>
        <rFont val="Times New Roman"/>
        <charset val="134"/>
      </rPr>
      <t>×4%]</t>
    </r>
  </si>
  <si>
    <r>
      <rPr>
        <sz val="11"/>
        <rFont val="宋体"/>
        <charset val="134"/>
      </rPr>
      <t>燕子矶长江隧道安全生产费</t>
    </r>
    <r>
      <rPr>
        <sz val="11"/>
        <rFont val="Times New Roman"/>
        <charset val="134"/>
      </rPr>
      <t>(</t>
    </r>
    <r>
      <rPr>
        <sz val="11"/>
        <rFont val="宋体"/>
        <charset val="134"/>
      </rPr>
      <t>燕子矶长江隧道最高限价</t>
    </r>
    <r>
      <rPr>
        <sz val="11"/>
        <rFont val="Times New Roman"/>
        <charset val="134"/>
      </rPr>
      <t>×2%</t>
    </r>
    <r>
      <rPr>
        <sz val="11"/>
        <rFont val="宋体"/>
        <charset val="134"/>
      </rPr>
      <t>）</t>
    </r>
  </si>
  <si>
    <r>
      <rPr>
        <b/>
        <sz val="11"/>
        <rFont val="宋体"/>
        <charset val="134"/>
      </rPr>
      <t>燕子矶长江隧道投标报价（</t>
    </r>
    <r>
      <rPr>
        <b/>
        <sz val="11"/>
        <rFont val="Times New Roman"/>
        <charset val="134"/>
      </rPr>
      <t>14+15+16+17</t>
    </r>
    <r>
      <rPr>
        <b/>
        <sz val="11"/>
        <rFont val="宋体"/>
        <charset val="134"/>
      </rPr>
      <t>）</t>
    </r>
  </si>
  <si>
    <r>
      <rPr>
        <b/>
        <sz val="14"/>
        <rFont val="宋体"/>
        <charset val="134"/>
      </rPr>
      <t>投标总报价（</t>
    </r>
    <r>
      <rPr>
        <b/>
        <sz val="14"/>
        <rFont val="Times New Roman"/>
        <charset val="134"/>
      </rPr>
      <t>9+18</t>
    </r>
    <r>
      <rPr>
        <b/>
        <sz val="14"/>
        <rFont val="宋体"/>
        <charset val="134"/>
      </rPr>
      <t>）</t>
    </r>
  </si>
  <si>
    <r>
      <rPr>
        <b/>
        <sz val="18"/>
        <rFont val="宋体"/>
        <charset val="134"/>
      </rPr>
      <t>第</t>
    </r>
    <r>
      <rPr>
        <b/>
        <sz val="18"/>
        <rFont val="Times New Roman"/>
        <charset val="134"/>
      </rPr>
      <t>100</t>
    </r>
    <r>
      <rPr>
        <b/>
        <sz val="18"/>
        <rFont val="宋体"/>
        <charset val="134"/>
      </rPr>
      <t>章</t>
    </r>
    <r>
      <rPr>
        <b/>
        <sz val="18"/>
        <rFont val="Times New Roman"/>
        <charset val="134"/>
      </rPr>
      <t xml:space="preserve">    </t>
    </r>
    <r>
      <rPr>
        <b/>
        <sz val="18"/>
        <rFont val="宋体"/>
        <charset val="134"/>
      </rPr>
      <t>日常养护费(上坝夹江大桥)</t>
    </r>
  </si>
  <si>
    <t>子目号</t>
  </si>
  <si>
    <t>子目名称</t>
  </si>
  <si>
    <t>子目特征</t>
  </si>
  <si>
    <t>单位</t>
  </si>
  <si>
    <t>数量</t>
  </si>
  <si>
    <t>单价（元）</t>
  </si>
  <si>
    <t>合价（元）</t>
  </si>
  <si>
    <t>101-1</t>
  </si>
  <si>
    <t>日常巡查检查</t>
  </si>
  <si>
    <t>-a</t>
  </si>
  <si>
    <t>日常巡查</t>
  </si>
  <si>
    <t>1、部位：全桥各部位
2、内容：白天巡查、夜间巡查、特殊巡查等
3、其他：详见养护管理手册</t>
  </si>
  <si>
    <t>km</t>
  </si>
  <si>
    <t>-b</t>
  </si>
  <si>
    <t>桥梁经常检查-主桥</t>
  </si>
  <si>
    <t>1、部位：斜拉桥（960m）
2、方式：目测或配合简单工具进行测量
3、其他：详见养护管理手册</t>
  </si>
  <si>
    <t>m</t>
  </si>
  <si>
    <t>-c</t>
  </si>
  <si>
    <t>桥梁经常检查-引桥</t>
  </si>
  <si>
    <t>1、部位：浦泗立交主线桥、夹江西主线1#桥、南浦路立交主线桥、夹江西主线2#桥、浦珠路互通主线桥、新化枢纽主线桥、西跨堤桥、西引桥、东引桥、东垮堤桥、八卦洲西枢纽主线桥、五一河路互通主线桥、八卦洲枢纽主线桥
2、方式：目测或配合简单工具进行测量
3、其他：详见养护管理手册</t>
  </si>
  <si>
    <t>-d</t>
  </si>
  <si>
    <t>桥梁经常检查-匝道桥</t>
  </si>
  <si>
    <t>1、部位：浦泗枢纽匝道桥、南浦路立交匝道桥、浦珠路立交匝道桥、五一河路互通匝道桥、八卦洲枢纽匝道桥
2、方式：目测或配合简单工具进行测量
3、其他：详见养护管理手册</t>
  </si>
  <si>
    <t>-e</t>
  </si>
  <si>
    <t>人、非通道巡查</t>
  </si>
  <si>
    <t>-f</t>
  </si>
  <si>
    <t>安全保护区界桩巡查及维护</t>
  </si>
  <si>
    <t>1、部位：桥梁安全保护区范围
2、内容：界桩巡查等
3、频次：一个人每月不得少于一次</t>
  </si>
  <si>
    <t>项</t>
  </si>
  <si>
    <t>102-1</t>
  </si>
  <si>
    <t>桥梁机电设施养护</t>
  </si>
  <si>
    <t>桥梁机电设备日常巡查</t>
  </si>
  <si>
    <t>1、部位：对桥梁管养范围内的供配电系统、监控及通信系统等机电设备进行日常巡查
2、方式：人工及车行配合简单工具进行巡检
3、频次：每日一次
4、其他：详见养护管理手册</t>
  </si>
  <si>
    <t>供配电系统维护</t>
  </si>
  <si>
    <t>1、部位：对电力变压器、高低压开关柜、配电柜及UPS等设备定期进行专业检查
2、方式：人工配合专业设备进行检查
3、频次：详见附录
4、其他：详见养护管理手册</t>
  </si>
  <si>
    <t>监控与通讯系统维护</t>
  </si>
  <si>
    <t>1、部位：对监控摄像机、监控机柜、服务器、交换机及UPS等设备定期进行专业检查
2、方式：人工配合专业设备进行检查
3、频次：详见附录
4、其他：详见养护管理手册</t>
  </si>
  <si>
    <t>103-1</t>
  </si>
  <si>
    <t>日常清洁维护</t>
  </si>
  <si>
    <t>桥面清扫</t>
  </si>
  <si>
    <t>1、部位：行车道
2、内容：人工配合机械进行路面清扫和洒水
3、频次：每天一次
4、其他：详见养护管理手册</t>
  </si>
  <si>
    <t>桥面冲洗</t>
  </si>
  <si>
    <t>1、部位：行车道
2、方式：采用高压水枪或洒水车洗，配合人工清洗
3、频次：每周一次
4、其他：详见养护管理手册</t>
  </si>
  <si>
    <t>人、非道保洁</t>
  </si>
  <si>
    <t>1、部位：人、非道保洁
2、内容：人工保洁
3、频次：1次/1天
4、其他：详见养护管理手册</t>
  </si>
  <si>
    <t>人行道冲洗</t>
  </si>
  <si>
    <t>1、部位：人行道地面冲洗
2、内容：高压水枪或洒水车配合人工冲洗
3、频次：1次/1月
4、其他：详见养护管理手册</t>
  </si>
  <si>
    <t>主梁内部</t>
  </si>
  <si>
    <t>1、部位：全桥钢箱梁内部的保洁工作
2、内容：积尘清理、积水清理、垃圾捡拾等
3、频次：每季度一次
4、其他：详见养护管理手册</t>
  </si>
  <si>
    <t>主桥索塔内部</t>
  </si>
  <si>
    <t>1、部位：全桥索塔（2座，每座高166m）内部的保洁工作
2、内容：通道污渍清理、积尘清理、垃圾捡拾等
3、频次：每季度一次
4、其他：详见养护管理手册</t>
  </si>
  <si>
    <t>-g</t>
  </si>
  <si>
    <t>主桥斜拉索构件</t>
  </si>
  <si>
    <t>1、部位：全桥128根斜拉索构件的保洁工作
2、内容：清理锚固系统附近的杂物、积水
3、频次：每季度一次
4、其他：详见养护管理手册</t>
  </si>
  <si>
    <t>根</t>
  </si>
  <si>
    <t>-h</t>
  </si>
  <si>
    <t>主桥墩身墩顶（含墩顶支座）</t>
  </si>
  <si>
    <t>1、部位：主桥2个辅助墩和2个过渡墩
2、内容：墩身墩顶（含墩顶支座、阻尼器等）的清洁
3、频次：每年一次
4、其他：详见养护管理手册</t>
  </si>
  <si>
    <t>处</t>
  </si>
  <si>
    <t>-i</t>
  </si>
  <si>
    <t>引桥墩身墩顶（含墩顶支座）</t>
  </si>
  <si>
    <t>1、部位：下部结构
2、内容：墩身墩顶（含墩顶支座）的清洁
3、频次：每年一次
4、其他：详见养护管理手册</t>
  </si>
  <si>
    <t>104-1</t>
  </si>
  <si>
    <t>排水系统维护</t>
  </si>
  <si>
    <t>桥面排水设施清理</t>
  </si>
  <si>
    <t>1、部位：桥面排水管及排水沟等设施
2、方式：疏通机清理，配合人工清理
3、频次：每季度一次
4、其他：详见养护管理手册</t>
  </si>
  <si>
    <t>主桥伸缩缝</t>
  </si>
  <si>
    <t>1、部位：主桥的伸缩装置
2、内容：采用机械清理的方式对伸缩缝清洁
3、频次：每月一次
4、其他：详见养护管理手册</t>
  </si>
  <si>
    <t>引桥伸缩缝</t>
  </si>
  <si>
    <t>1、部位：引桥、接线桥和匝道桥上伸缩装置
2、内容：机械方式对伸缩缝进行清洁
3、频次：每月一次
4、其他：详见养护管理手册</t>
  </si>
  <si>
    <t>105-1</t>
  </si>
  <si>
    <t>护栏日常清洁维护</t>
  </si>
  <si>
    <t>主桥防撞护栏</t>
  </si>
  <si>
    <t>1、部位：全桥两侧边缘护栏、中央分隔带两侧护栏
2、内容：全桥1796m范围内金属梁柱式护栏进行清洗
3、频次：每季度一次
4、其他：详见养护管理手册</t>
  </si>
  <si>
    <t>引桥防撞护栏</t>
  </si>
  <si>
    <t>1、部位：引桥、匝道桥护栏，含边护栏、中央分隔带护栏和人行道护栏
2、内容：对护栏进行清洁
3、频次：每季度一次
4、其他：详见养护管理手册</t>
  </si>
  <si>
    <t>106-1</t>
  </si>
  <si>
    <t>声屏障日常维护</t>
  </si>
  <si>
    <t>规范占道（交通组织），清洗，巡查，维修</t>
  </si>
  <si>
    <r>
      <t>m</t>
    </r>
    <r>
      <rPr>
        <vertAlign val="superscript"/>
        <sz val="10"/>
        <rFont val="Times New Roman"/>
        <charset val="134"/>
      </rPr>
      <t>2</t>
    </r>
  </si>
  <si>
    <t>107-1</t>
  </si>
  <si>
    <t>绿化日常养护</t>
  </si>
  <si>
    <t>道路绿化日常养护</t>
  </si>
  <si>
    <t>包括桥下空间、互通修剪、除草、清杂、草皮养护、施肥、除虫、浇水、保洁、刷白、零星一枝黄花清理等；满足发包人要求。</t>
  </si>
  <si>
    <t>高架花箱（有滴罐）</t>
  </si>
  <si>
    <t>包括除草、清杂、施肥、除虫、浇水、保洁等；满足发包人要求。</t>
  </si>
  <si>
    <t>盆</t>
  </si>
  <si>
    <t>108-1</t>
  </si>
  <si>
    <t>路灯维护</t>
  </si>
  <si>
    <t>功能灯维护</t>
  </si>
  <si>
    <t>1、部位：对桥梁范围内固定光束灯、LED投光灯、LED条形灯、低杆灯、LED路灯相关灯具及照明控制箱等设备定期进行专业检查
2、方式：人工配合专业设备进行检查
3、频次：详见附录
4、其他：详见养护管理手册</t>
  </si>
  <si>
    <t>景观亮化维护</t>
  </si>
  <si>
    <t>1、部位：对桥梁范围内3.5m灯杆庭院灯等景观亮化灯具及照明控制箱等设备定期进行专业检查
2、方式：人工配合专业设备进行检查
3、频次：详见附录
4、其他：详见养护管理手册</t>
  </si>
  <si>
    <t>109-1</t>
  </si>
  <si>
    <t>电梯维护</t>
  </si>
  <si>
    <t>主塔4台升降机及管理中心电梯维护，每年6次坠落试验、12次维护保养。</t>
  </si>
  <si>
    <r>
      <rPr>
        <b/>
        <sz val="10"/>
        <rFont val="宋体"/>
        <charset val="134"/>
      </rPr>
      <t>清单</t>
    </r>
    <r>
      <rPr>
        <b/>
        <sz val="10"/>
        <rFont val="Times New Roman"/>
        <charset val="134"/>
      </rPr>
      <t xml:space="preserve">  </t>
    </r>
    <r>
      <rPr>
        <b/>
        <sz val="10"/>
        <rFont val="宋体"/>
        <charset val="134"/>
      </rPr>
      <t>第</t>
    </r>
    <r>
      <rPr>
        <b/>
        <sz val="10"/>
        <rFont val="Times New Roman"/>
        <charset val="134"/>
      </rPr>
      <t>100</t>
    </r>
    <r>
      <rPr>
        <b/>
        <sz val="10"/>
        <rFont val="宋体"/>
        <charset val="134"/>
      </rPr>
      <t>章</t>
    </r>
    <r>
      <rPr>
        <b/>
        <sz val="10"/>
        <rFont val="Times New Roman"/>
        <charset val="134"/>
      </rPr>
      <t xml:space="preserve">  </t>
    </r>
    <r>
      <rPr>
        <b/>
        <sz val="10"/>
        <rFont val="宋体"/>
        <charset val="134"/>
      </rPr>
      <t>上坝夹江大桥   合计人民币</t>
    </r>
  </si>
  <si>
    <r>
      <rPr>
        <b/>
        <sz val="10"/>
        <rFont val="宋体"/>
        <charset val="134"/>
      </rPr>
      <t>元</t>
    </r>
  </si>
  <si>
    <r>
      <rPr>
        <b/>
        <sz val="18"/>
        <rFont val="宋体"/>
        <charset val="134"/>
      </rPr>
      <t>第</t>
    </r>
    <r>
      <rPr>
        <b/>
        <sz val="18"/>
        <rFont val="Times New Roman"/>
        <charset val="134"/>
      </rPr>
      <t>100</t>
    </r>
    <r>
      <rPr>
        <b/>
        <sz val="18"/>
        <rFont val="宋体"/>
        <charset val="134"/>
      </rPr>
      <t>章</t>
    </r>
    <r>
      <rPr>
        <b/>
        <sz val="18"/>
        <rFont val="Times New Roman"/>
        <charset val="134"/>
      </rPr>
      <t xml:space="preserve">  </t>
    </r>
    <r>
      <rPr>
        <b/>
        <sz val="18"/>
        <rFont val="宋体"/>
        <charset val="134"/>
      </rPr>
      <t>日常养护费(燕子矶长江隧道)</t>
    </r>
  </si>
  <si>
    <r>
      <rPr>
        <b/>
        <sz val="10"/>
        <rFont val="宋体"/>
        <charset val="134"/>
      </rPr>
      <t>子目号</t>
    </r>
  </si>
  <si>
    <r>
      <rPr>
        <b/>
        <sz val="10"/>
        <rFont val="宋体"/>
        <charset val="134"/>
      </rPr>
      <t>子目名称</t>
    </r>
  </si>
  <si>
    <r>
      <rPr>
        <b/>
        <sz val="10"/>
        <rFont val="宋体"/>
        <charset val="134"/>
      </rPr>
      <t>单位</t>
    </r>
  </si>
  <si>
    <r>
      <rPr>
        <b/>
        <sz val="10"/>
        <rFont val="宋体"/>
        <charset val="134"/>
      </rPr>
      <t>数量</t>
    </r>
  </si>
  <si>
    <t>桥梁日常养护</t>
  </si>
  <si>
    <t>1、部位：全桥（含桥梁结构、路基、路面、排水设施、交安设施、伸缩缝、机电设施等全部内容）
2、内容：按要求检査病害，及时清除和处理障碍物或异常情况等，含日常巡查、经常检查
3、方式：宜采用乘车、骑行或步行巡査方式
4、频次：每天不应少于1次
5、其他：详见养护管理手册</t>
  </si>
  <si>
    <t>桥梁清洁</t>
  </si>
  <si>
    <t>1、部位：全桥（含桥梁结构、路基、路面、排水设施、交安设施、伸缩缝、机电设施等全部内容）
2、内容：人工配合机械进行路面清扫、洒水、冲洗等
3、频次：清扫每天1次、冲洗每周1次
4、其他：详见养护管理手册</t>
  </si>
  <si>
    <t>声屏障清洁</t>
  </si>
  <si>
    <t>1、部位：声屏障
2、方式：构件养护、保洁
3、频次：每季度至少1次
4、其他：详见养护管理手册</t>
  </si>
  <si>
    <t>绿化</t>
  </si>
  <si>
    <t>1、部位：全桥范围绿化
2、方式：修剪、除草
3、频次：每季度至少1次
4、其他：详见养护管理手册</t>
  </si>
  <si>
    <t>管理中心和工区维护</t>
  </si>
  <si>
    <t>土建维护</t>
  </si>
  <si>
    <t>管理中心和工区办公区域、院落等区域维护</t>
  </si>
  <si>
    <t>机电维护</t>
  </si>
  <si>
    <t>管理中心和工区消防、灯、电梯等机电</t>
  </si>
  <si>
    <t>隧道养护</t>
  </si>
  <si>
    <t>隧道路面巡视、清洁</t>
  </si>
  <si>
    <t>-1</t>
  </si>
  <si>
    <t>巡视</t>
  </si>
  <si>
    <t>1、部位：全隧道
2、内容：巡查并清理路面杂物等
3、频次：每天3次
4、其他：详见养护管理手册</t>
  </si>
  <si>
    <t>-2</t>
  </si>
  <si>
    <t>路面清扫</t>
  </si>
  <si>
    <t>1、部位：隧道行车道
2、内容：人工配合机械进行路面清扫和洒水
3、频次：每天1次
4、其他：详见养护管理手册</t>
  </si>
  <si>
    <t>-3</t>
  </si>
  <si>
    <t>路面冲洗</t>
  </si>
  <si>
    <t>1、部位：隧道行车道
2、方式：采用高压水枪或洒水车洗，配合人工清洗
3、频次：每周1次
4、其他：详见养护管理手册</t>
  </si>
  <si>
    <t>隧道结构检查</t>
  </si>
  <si>
    <t>隧道日常检查</t>
  </si>
  <si>
    <t>1、部位：隧道土建结构（含附属设施）
2、方式：以目测为主，可采用人工与信息化手段相结合的方式，并配备必要的检查工具，采用乘车辅以步行的方式进行检查
3、频率：每天1次，在汛期、冰冻季节、极端天气情况或发现严重异常情况时，应提高巡查频率
4、其他：详见养护管理手册</t>
  </si>
  <si>
    <t>隧道经常检查</t>
  </si>
  <si>
    <t>1、部位：隧道土建结构（含附属设施）
2、方式：经常检查宜以目测为主，可采用人工与信息化手段相结合的方式，以步行的方式
配以简单的检查工具进行
3、频次：每月1-2次，在汛期、冰冻季节、极端天气情况或发现严重异常情况时，应提高巡查频率。
4、其他：详见养护管理手册</t>
  </si>
  <si>
    <t>安全保护区检查</t>
  </si>
  <si>
    <t>1、部位：隧道盾构段上方垂直区域及隧道区间两侧各二百米，隧道明挖暗埋段（含敞开段）上方垂直区域及结构边线两侧七十米范围内的区域。
2、方式：人工与信息化手段相结合的方式
3、频次：每季度1-3次
4、其他：详见养护管理手册</t>
  </si>
  <si>
    <t>隧道结构清洁与保养</t>
  </si>
  <si>
    <t>装饰板（含箱门）</t>
  </si>
  <si>
    <t>1、部位：隧道全线装饰板（含箱门）
2、方式：机械作业为主，以人工作业为辅进行
3、频率：每月1次
4、其他：详见养护管理手册</t>
  </si>
  <si>
    <t>防撞墙</t>
  </si>
  <si>
    <t>1、部位：隧道全线防撞墙
2、方式：机械作业为主，以人工作业为辅进行
3、频率：每2个月一次
4、其他：详见养护管理手册</t>
  </si>
  <si>
    <t>顶板</t>
  </si>
  <si>
    <t>1、部位：隧道全线顶板部位
2、方式：以机械作业为主，以人工作业为辅进行
3、频率：每半年1次
4、其他：详见养护管理手册</t>
  </si>
  <si>
    <t>光过渡段遮光棚</t>
  </si>
  <si>
    <t>1、部位：隧道全线光过渡段遮光棚
2、方式：机械作业为主，以人工作业为辅进行
3、频率：每周1次
4、其他：详见养护管理手册</t>
  </si>
  <si>
    <t>吸声复合板</t>
  </si>
  <si>
    <t>1、部位：隧道全线吸声复合板
2、方式：机械作业为主，以人工作业为辅进行
3、频率：每月1次
4、其他：详见养护管理手册</t>
  </si>
  <si>
    <t>逃生通道</t>
  </si>
  <si>
    <t>1、部位：隧道全线逃生通道
2、方式：机械作业为主，以人工作业为辅进行
3、频率：每季度1次
4、其他：详见养护管理手册</t>
  </si>
  <si>
    <t>电缆廊道</t>
  </si>
  <si>
    <t>1、部位：隧道全线电缆廊道
2、方式：机械作业为主，以人工作业为辅进行
3、频次：每季度1次
4、其他：详见养护管理手册</t>
  </si>
  <si>
    <t>消防廊道</t>
  </si>
  <si>
    <t>1、部位：隧道全线消防廊道
2、方式：机械作业为主，以人工作业为辅进行
3、频次：每季度1次
4、其他：详见养护管理手册</t>
  </si>
  <si>
    <t>烟道、风道</t>
  </si>
  <si>
    <t>1、部位：隧道全线烟道、风道
2、方式：机械作业为主，以人工作业为辅进行
3、频率：每年1次
4、其他：详见养护管理手册</t>
  </si>
  <si>
    <t>隧道附属设施保洁</t>
  </si>
  <si>
    <t>楼梯扶手及护栏保洁</t>
  </si>
  <si>
    <t>1、部位：隧道全线楼梯扶手及护栏
2、方式：机械作业为主，以人工作业为辅进行
3、频率：每季度1次
4、其他：详见养护管理手册</t>
  </si>
  <si>
    <t>卷帘门保洁</t>
  </si>
  <si>
    <t>1、部位：隧道全线卷帘门
2、方式：机械作业为主，以人工作业为辅进行
3、频次：每月1次
4、其他：详见养护管理手册</t>
  </si>
  <si>
    <t>逃生门保洁</t>
  </si>
  <si>
    <t>1、部位：隧道全线逃生门
2、方式：机械作业为主，以人工作业为辅进行
3、频率：每月1次
4、其他：详见养护管理手册</t>
  </si>
  <si>
    <t>疏散楼梯保洁</t>
  </si>
  <si>
    <t>1、部位：隧道全线疏散楼梯
2、方式：机械作业为主，以人工作业为辅进行
3、频率：每季1次
4、其他：详见养护管理手册</t>
  </si>
  <si>
    <t>逃生滑梯保洁</t>
  </si>
  <si>
    <t>1、部位：隧道全线逃生滑梯
2、方式：机械作业为主，以人工作业为辅进行
3、频率：每季1次
4、其他：详见养护管理手册</t>
  </si>
  <si>
    <t>洞口花岗岩保洁</t>
  </si>
  <si>
    <t>1、部位：隧道全线洞口花岗岩
2、方式：机械作业为主，以人工作业为辅进行
3、频率：每季1次
4、其他：详见养护管理手册</t>
  </si>
  <si>
    <t>交安设施（交通标识牌）</t>
  </si>
  <si>
    <t>1、部位：隧道全线交通标识牌
2、方式：机械作业为主，以人工作业为辅进行
3、频率：每月1次
4、其他：详见养护管理手册</t>
  </si>
  <si>
    <t>交安设施（侧墙反光标）</t>
  </si>
  <si>
    <t>1、部位：隧道全线侧墙反光标
2、方式：机械作业为主，以人工作业为辅进行
3、频率：每月1次
4、其他：详见养护管理手册</t>
  </si>
  <si>
    <t>交通标线</t>
  </si>
  <si>
    <t>1、部位：隧道全线交通标线
2、方式：机械作业为主，以人工作业为辅进行
3、频率：每月1次
4、其他：详见养护管理手册</t>
  </si>
  <si>
    <t>泵房与排水设施养护</t>
  </si>
  <si>
    <t>边沟捡拾、冲洗</t>
  </si>
  <si>
    <t>边沟清扫</t>
  </si>
  <si>
    <t>1、部位：隧道全线边沟
2、方式：机械作业为主，以人工作业为辅进行
3、频率：每月1次
4、其他：详见养护管理手册</t>
  </si>
  <si>
    <t>边沟冲洗</t>
  </si>
  <si>
    <t>横截沟捡拾、冲洗</t>
  </si>
  <si>
    <t>横截沟清扫</t>
  </si>
  <si>
    <t>1、部位：隧道全线横截沟
2、方式：机械作业为主，以人工作业为辅进行
3、频率：每月1次
4、其他：详见养护管理手册</t>
  </si>
  <si>
    <t>横截沟冲洗</t>
  </si>
  <si>
    <t>消防泵房</t>
  </si>
  <si>
    <t>消防泵房保洁</t>
  </si>
  <si>
    <t>1、部位：隧道全线消防泵房
2、方式：机械作业为主，以人工作业为辅进行
3、频率：每月1次
4、其他：详见养护管理手册</t>
  </si>
  <si>
    <t>消防水池清捞</t>
  </si>
  <si>
    <t>1、部位：隧道全线消防水池
2、方式：机械作业为主，以人工作业为辅进行
3、频率：每季度1次
4、其他：详见养护管理手册</t>
  </si>
  <si>
    <t>雨水泵房</t>
  </si>
  <si>
    <t>雨水泵房保洁</t>
  </si>
  <si>
    <t>1、部位：隧道全线雨水泵房
2、方式：机械作业为主，以人工作业为辅进行
3、频率：每月1次
4、其他：详见养护管理手册</t>
  </si>
  <si>
    <t>废水泵房</t>
  </si>
  <si>
    <t>废水泵房保洁</t>
  </si>
  <si>
    <t>1、部位：隧道全线废水泵房
2、方式：机械作业为主，以人工作业为辅进行
3、频率：每月1次
4、其他：详见养护管理手册</t>
  </si>
  <si>
    <t>集水池清理</t>
  </si>
  <si>
    <t>1、部位：隧道全线集水池
2、方式：人工清理
3、频率：每季度1次
4、其他：详见养护管理手册</t>
  </si>
  <si>
    <t>垃圾清运</t>
  </si>
  <si>
    <t>1、部位：隧道夜间养护清理的垃圾
2、方式：垃圾清扫车运出
3、频率：每天1次
4、其他：详见养护管理手册</t>
  </si>
  <si>
    <t>其他设施养护</t>
  </si>
  <si>
    <t>风塔保洁</t>
  </si>
  <si>
    <t>八卦洲风塔外墙清洗</t>
  </si>
  <si>
    <t>1、部位：八卦洲风塔外墙
2、方式：机械作业为主，以人工作业为辅进行
3、频率：1次/年
4、其他：详见养护管理手册</t>
  </si>
  <si>
    <t>江南风塔幕墙清洗</t>
  </si>
  <si>
    <t>1、部位：江南风塔幕墙
2、方式：机械作业为主，以人工作业为辅进行
3、频率：1次/年
4、其他：详见养护管理手册</t>
  </si>
  <si>
    <t>风塔内部保洁</t>
  </si>
  <si>
    <t>1、部位：八卦洲风塔内部
2、方式：机械作业为主，以人工作业为辅进行
3、频率：每周1次
4、其他：详见养护管理手册</t>
  </si>
  <si>
    <t>座</t>
  </si>
  <si>
    <t>风塔占地保洁</t>
  </si>
  <si>
    <t>1、部位：八卦洲风塔内部
2、方式：人工清洁，拾捡垃圾
3、频率：每月1次
4、其他：详见养护管理手册</t>
  </si>
  <si>
    <t>洞口配电房</t>
  </si>
  <si>
    <t>配电房内部保洁</t>
  </si>
  <si>
    <t>1、部位：配电房
2、方式：机械作业为主，以人工作业为辅进行
3、频率：每周1次
4、其他：详见养护管理手册</t>
  </si>
  <si>
    <t>变电所内部保洁</t>
  </si>
  <si>
    <t>1、部位：变电所
2、方式：机械作业为主，以人工作业为辅进行
3、频率：每周1次
4、其他：详见养护管理手册</t>
  </si>
  <si>
    <t>隧道机电设施养护</t>
  </si>
  <si>
    <t>机电系统日常巡查</t>
  </si>
  <si>
    <t>1、部位：对隧道范围内机电设备进行日常巡查
2、内容：用巡视车或通过步行目测对机电设施外观和运行状态进行的一般巡视检查，结合智能养护管理系统进行信息反馈，同时进行保洁，以及简易零部件的更换工作
3、频次：不少于1次/班
4、其他：详见养护管理手册</t>
  </si>
  <si>
    <t>供配电系统养护</t>
  </si>
  <si>
    <t>1、部位：对电力线缆、高压配电设备、电力变压器、低压配电设备、电源设备、电力监控系统等组成等设备定期进行专业检查
2、内容：人工配合专业设备进行检查
3、频次：详见养护管理手册
4、其他：详见养护管理手册</t>
  </si>
  <si>
    <t>动力系统养护</t>
  </si>
  <si>
    <t>1、部位：对隧道射流风机、轴流风机、空调系统及其配套设施等设备定期进行专业检查
2、内容：人工配合专业设备进行检查
3、频次：详见养护管理手册
4、其他：详见养护管理手册</t>
  </si>
  <si>
    <t>通风系统养护</t>
  </si>
  <si>
    <t>隧道照明系统养护</t>
  </si>
  <si>
    <t>1、部位：对隧道范围内照明灯具及照明控制箱等设备定期进行专业检查
2、方式：人工配合专业设备进行检查
3、频次：详见养护管理手册
4、其他：详见养护管理手册</t>
  </si>
  <si>
    <t>消防及给排水系统养护</t>
  </si>
  <si>
    <t>1、部位：对隧道行车道、消防泵房、雨水泵房、废水泵房范围内消防设备、排水设施及管道等定期进行专业检查
2、内容：人工配合专业设备进行检查
3、频次：详见养护管理手册
4、其他：详见养护管理手册</t>
  </si>
  <si>
    <t>中央监控系统养护</t>
  </si>
  <si>
    <t>1、部位：对隧道管养范围内服务器、工作站、交换机及监控中心设备等定期进行专业检查
2、内容：人工配合专业设备进行检查
3、频次：详见养护管理手册
4、其他：详见养护管理手册</t>
  </si>
  <si>
    <t>交通监控系统养护</t>
  </si>
  <si>
    <t>1、部位：对隧道范围内交通信号灯、可变情报板、车辆检测器及视频分析仪等定期进行专业检查
2、内容：人工配合专业设备进行检查
3、频次：详见养护管理手册
4、其他：详见养护管理手册</t>
  </si>
  <si>
    <t>设备监控系统养护</t>
  </si>
  <si>
    <t>1、部位：对隧道范围内PLC监控柜、设备远程控制箱、光照度仪及光亮度仪等定期进行专业检查
2、内容：人工配合专业设备进行检查
3、频次：详见养护管理手册
4、其他：详见养护管理手册</t>
  </si>
  <si>
    <t>-j</t>
  </si>
  <si>
    <t>广播及电话子系统养护</t>
  </si>
  <si>
    <t>1、部位：对隧道范围内紧急电话系统及广播系统等设备定期进行专业检查
2、内容：人工配合专业设备进行检查
3、频次：详见养护管理手册
4、其他：详见养护管理手册</t>
  </si>
  <si>
    <t>-k</t>
  </si>
  <si>
    <t>无线通信子系统养护</t>
  </si>
  <si>
    <t>1、部位：对隧道范围内中继转发站、光纤直放站近远端机、天线及手持台等设备定期进行专业检查
2、内容：人工配合专业设备进行检查
3、频次：详见养护管理手册
4、其他：详见养护管理手册</t>
  </si>
  <si>
    <t>-l</t>
  </si>
  <si>
    <t>视频监控系统养护</t>
  </si>
  <si>
    <t>1、部位：对隧道范围内高清摄像机、核心交换机及视频服务器等设备定期进行专业检查
2、内容：人工配合专业设备进行检查
3、频次：详见养护管理手册
4、其他：详见养护管理手册</t>
  </si>
  <si>
    <t>-m</t>
  </si>
  <si>
    <t>智能机器人巡检系统养护</t>
  </si>
  <si>
    <t>1、部位：对隧道范围内智能机器人巡检系统定期进行专业检查
2、内容：人工配合专业设备进行检查
3、频次：详见养护管理手册
4、其他：详见养护管理手册</t>
  </si>
  <si>
    <t>-n</t>
  </si>
  <si>
    <t>火灾报警系统养护</t>
  </si>
  <si>
    <t>1、部位：对隧道范围内FAS工作站、控制主机、火灾报警按钮、光纤测温系统及其它传感器等设备定期进行专业检查
2、内容：人工配合专业设备进行检查
3、频次：详见养护管理手册
4、其他：详见养护管理手册</t>
  </si>
  <si>
    <r>
      <rPr>
        <b/>
        <sz val="10"/>
        <rFont val="宋体"/>
        <charset val="134"/>
      </rPr>
      <t>清单</t>
    </r>
    <r>
      <rPr>
        <b/>
        <sz val="10"/>
        <rFont val="Times New Roman"/>
        <charset val="134"/>
      </rPr>
      <t xml:space="preserve">  </t>
    </r>
    <r>
      <rPr>
        <b/>
        <sz val="10"/>
        <rFont val="宋体"/>
        <charset val="134"/>
      </rPr>
      <t>第</t>
    </r>
    <r>
      <rPr>
        <b/>
        <sz val="10"/>
        <rFont val="Times New Roman"/>
        <charset val="134"/>
      </rPr>
      <t>100</t>
    </r>
    <r>
      <rPr>
        <b/>
        <sz val="10"/>
        <rFont val="宋体"/>
        <charset val="134"/>
      </rPr>
      <t>章</t>
    </r>
    <r>
      <rPr>
        <b/>
        <sz val="10"/>
        <rFont val="Times New Roman"/>
        <charset val="134"/>
      </rPr>
      <t xml:space="preserve"> </t>
    </r>
    <r>
      <rPr>
        <b/>
        <sz val="10"/>
        <rFont val="宋体"/>
        <charset val="134"/>
      </rPr>
      <t>燕子矶长江隧道</t>
    </r>
    <r>
      <rPr>
        <b/>
        <sz val="10"/>
        <rFont val="Times New Roman"/>
        <charset val="134"/>
      </rPr>
      <t xml:space="preserve">  </t>
    </r>
    <r>
      <rPr>
        <b/>
        <sz val="10"/>
        <rFont val="宋体"/>
        <charset val="134"/>
      </rPr>
      <t>合计人民币</t>
    </r>
  </si>
  <si>
    <r>
      <rPr>
        <b/>
        <sz val="18"/>
        <rFont val="宋体"/>
        <charset val="134"/>
      </rPr>
      <t>第</t>
    </r>
    <r>
      <rPr>
        <b/>
        <sz val="18"/>
        <rFont val="Times New Roman"/>
        <charset val="134"/>
      </rPr>
      <t>200</t>
    </r>
    <r>
      <rPr>
        <b/>
        <sz val="18"/>
        <rFont val="宋体"/>
        <charset val="134"/>
      </rPr>
      <t>章</t>
    </r>
    <r>
      <rPr>
        <b/>
        <sz val="18"/>
        <rFont val="Times New Roman"/>
        <charset val="134"/>
      </rPr>
      <t xml:space="preserve">  </t>
    </r>
    <r>
      <rPr>
        <b/>
        <sz val="18"/>
        <rFont val="宋体"/>
        <charset val="134"/>
      </rPr>
      <t>检（监）测费（上坝夹江大桥）</t>
    </r>
  </si>
  <si>
    <t>201</t>
  </si>
  <si>
    <t>检（监）测费</t>
  </si>
  <si>
    <t>201-1</t>
  </si>
  <si>
    <t>按照相关行业、技术规范要求提供电力设备预防性检测，结构监测，河床定期监测，消防检测，防雷检测，健康监测系统数据分析及系统维护检（监）测报告</t>
  </si>
  <si>
    <r>
      <rPr>
        <b/>
        <sz val="10"/>
        <rFont val="宋体"/>
        <charset val="134"/>
      </rPr>
      <t>清单</t>
    </r>
    <r>
      <rPr>
        <b/>
        <sz val="10"/>
        <rFont val="Times New Roman"/>
        <charset val="134"/>
      </rPr>
      <t xml:space="preserve">  </t>
    </r>
    <r>
      <rPr>
        <b/>
        <sz val="10"/>
        <rFont val="宋体"/>
        <charset val="134"/>
      </rPr>
      <t>第</t>
    </r>
    <r>
      <rPr>
        <b/>
        <sz val="10"/>
        <rFont val="Times New Roman"/>
        <charset val="134"/>
      </rPr>
      <t>200</t>
    </r>
    <r>
      <rPr>
        <b/>
        <sz val="10"/>
        <rFont val="宋体"/>
        <charset val="134"/>
      </rPr>
      <t>章</t>
    </r>
    <r>
      <rPr>
        <b/>
        <sz val="10"/>
        <rFont val="Times New Roman"/>
        <charset val="134"/>
      </rPr>
      <t xml:space="preserve">  </t>
    </r>
    <r>
      <rPr>
        <b/>
        <sz val="10"/>
        <rFont val="宋体"/>
        <charset val="134"/>
      </rPr>
      <t>上坝夹江大桥  合计人民币</t>
    </r>
  </si>
  <si>
    <r>
      <rPr>
        <b/>
        <sz val="18"/>
        <rFont val="宋体"/>
        <charset val="134"/>
      </rPr>
      <t>第</t>
    </r>
    <r>
      <rPr>
        <b/>
        <sz val="18"/>
        <rFont val="Times New Roman"/>
        <charset val="134"/>
      </rPr>
      <t>200</t>
    </r>
    <r>
      <rPr>
        <b/>
        <sz val="18"/>
        <rFont val="宋体"/>
        <charset val="134"/>
      </rPr>
      <t>章</t>
    </r>
    <r>
      <rPr>
        <b/>
        <sz val="18"/>
        <rFont val="Times New Roman"/>
        <charset val="134"/>
      </rPr>
      <t xml:space="preserve">  </t>
    </r>
    <r>
      <rPr>
        <b/>
        <sz val="18"/>
        <rFont val="宋体"/>
        <charset val="134"/>
      </rPr>
      <t>检（监）测费（燕子矶长江隧道）</t>
    </r>
  </si>
  <si>
    <r>
      <rPr>
        <b/>
        <sz val="10"/>
        <rFont val="宋体"/>
        <charset val="134"/>
      </rPr>
      <t>清单</t>
    </r>
    <r>
      <rPr>
        <b/>
        <sz val="10"/>
        <rFont val="Times New Roman"/>
        <charset val="134"/>
      </rPr>
      <t xml:space="preserve">  </t>
    </r>
    <r>
      <rPr>
        <b/>
        <sz val="10"/>
        <rFont val="宋体"/>
        <charset val="134"/>
      </rPr>
      <t>第</t>
    </r>
    <r>
      <rPr>
        <b/>
        <sz val="10"/>
        <rFont val="Times New Roman"/>
        <charset val="134"/>
      </rPr>
      <t>200</t>
    </r>
    <r>
      <rPr>
        <b/>
        <sz val="10"/>
        <rFont val="宋体"/>
        <charset val="134"/>
      </rPr>
      <t>章</t>
    </r>
    <r>
      <rPr>
        <b/>
        <sz val="10"/>
        <rFont val="Times New Roman"/>
        <charset val="134"/>
      </rPr>
      <t xml:space="preserve">  </t>
    </r>
    <r>
      <rPr>
        <b/>
        <sz val="10"/>
        <rFont val="宋体"/>
        <charset val="134"/>
      </rPr>
      <t>燕子矶长江隧道  合计人民币</t>
    </r>
  </si>
  <si>
    <r>
      <rPr>
        <b/>
        <sz val="18"/>
        <rFont val="宋体"/>
        <charset val="134"/>
      </rPr>
      <t>第3</t>
    </r>
    <r>
      <rPr>
        <b/>
        <sz val="18"/>
        <rFont val="Times New Roman"/>
        <charset val="134"/>
      </rPr>
      <t>00</t>
    </r>
    <r>
      <rPr>
        <b/>
        <sz val="18"/>
        <rFont val="宋体"/>
        <charset val="134"/>
      </rPr>
      <t>章</t>
    </r>
    <r>
      <rPr>
        <b/>
        <sz val="18"/>
        <rFont val="Times New Roman"/>
        <charset val="134"/>
      </rPr>
      <t xml:space="preserve">  </t>
    </r>
    <r>
      <rPr>
        <b/>
        <sz val="18"/>
        <rFont val="宋体"/>
        <charset val="134"/>
      </rPr>
      <t>运营业务费（上坝夹江大桥）</t>
    </r>
  </si>
  <si>
    <t>301</t>
  </si>
  <si>
    <t>运营业务费</t>
  </si>
  <si>
    <t>301-1</t>
  </si>
  <si>
    <t>保险费</t>
  </si>
  <si>
    <t>财产一切险、机器损坏险、雇主责任险（含工伤、意外保险）、公众责任险等</t>
  </si>
  <si>
    <t>301-2</t>
  </si>
  <si>
    <t>监控中心管理及运营调度</t>
  </si>
  <si>
    <r>
      <rPr>
        <sz val="10"/>
        <rFont val="Times New Roman"/>
        <charset val="134"/>
      </rPr>
      <t>1</t>
    </r>
    <r>
      <rPr>
        <sz val="10"/>
        <rFont val="宋体"/>
        <charset val="134"/>
      </rPr>
      <t>、</t>
    </r>
    <r>
      <rPr>
        <sz val="10"/>
        <rFont val="Times New Roman"/>
        <charset val="134"/>
      </rPr>
      <t>24</t>
    </r>
    <r>
      <rPr>
        <sz val="10"/>
        <rFont val="宋体"/>
        <charset val="134"/>
      </rPr>
      <t>小时值班</t>
    </r>
    <r>
      <rPr>
        <sz val="10"/>
        <rFont val="Times New Roman"/>
        <charset val="134"/>
      </rPr>
      <t xml:space="preserve">
2</t>
    </r>
    <r>
      <rPr>
        <sz val="10"/>
        <rFont val="宋体"/>
        <charset val="134"/>
      </rPr>
      <t>、现场监控查看</t>
    </r>
    <r>
      <rPr>
        <sz val="10"/>
        <rFont val="Times New Roman"/>
        <charset val="134"/>
      </rPr>
      <t xml:space="preserve">
3</t>
    </r>
    <r>
      <rPr>
        <sz val="10"/>
        <rFont val="宋体"/>
        <charset val="134"/>
      </rPr>
      <t>、对突发事件的处置进行调度</t>
    </r>
    <r>
      <rPr>
        <sz val="10"/>
        <rFont val="Times New Roman"/>
        <charset val="134"/>
      </rPr>
      <t xml:space="preserve">
4</t>
    </r>
    <r>
      <rPr>
        <sz val="10"/>
        <rFont val="宋体"/>
        <charset val="134"/>
      </rPr>
      <t>、维护管理中心设备设施的完好</t>
    </r>
  </si>
  <si>
    <r>
      <rPr>
        <b/>
        <sz val="10"/>
        <rFont val="宋体"/>
        <charset val="134"/>
      </rPr>
      <t>清单</t>
    </r>
    <r>
      <rPr>
        <b/>
        <sz val="10"/>
        <rFont val="Times New Roman"/>
        <charset val="134"/>
      </rPr>
      <t xml:space="preserve">  </t>
    </r>
    <r>
      <rPr>
        <b/>
        <sz val="10"/>
        <rFont val="宋体"/>
        <charset val="134"/>
      </rPr>
      <t>第3</t>
    </r>
    <r>
      <rPr>
        <b/>
        <sz val="10"/>
        <rFont val="Times New Roman"/>
        <charset val="134"/>
      </rPr>
      <t>00</t>
    </r>
    <r>
      <rPr>
        <b/>
        <sz val="10"/>
        <rFont val="宋体"/>
        <charset val="134"/>
      </rPr>
      <t>章</t>
    </r>
    <r>
      <rPr>
        <b/>
        <sz val="10"/>
        <rFont val="Times New Roman"/>
        <charset val="134"/>
      </rPr>
      <t xml:space="preserve">  </t>
    </r>
    <r>
      <rPr>
        <b/>
        <sz val="10"/>
        <rFont val="宋体"/>
        <charset val="134"/>
      </rPr>
      <t>上坝夹江大桥  合计人民币</t>
    </r>
  </si>
  <si>
    <r>
      <rPr>
        <b/>
        <sz val="18"/>
        <rFont val="宋体"/>
        <charset val="134"/>
      </rPr>
      <t>第3</t>
    </r>
    <r>
      <rPr>
        <b/>
        <sz val="18"/>
        <rFont val="Times New Roman"/>
        <charset val="134"/>
      </rPr>
      <t>00</t>
    </r>
    <r>
      <rPr>
        <b/>
        <sz val="18"/>
        <rFont val="宋体"/>
        <charset val="134"/>
      </rPr>
      <t>章</t>
    </r>
    <r>
      <rPr>
        <b/>
        <sz val="18"/>
        <rFont val="Times New Roman"/>
        <charset val="134"/>
      </rPr>
      <t xml:space="preserve">  </t>
    </r>
    <r>
      <rPr>
        <b/>
        <sz val="18"/>
        <rFont val="宋体"/>
        <charset val="134"/>
      </rPr>
      <t>运营业务费（燕子矶长江隧道）</t>
    </r>
  </si>
  <si>
    <t>301-3</t>
  </si>
  <si>
    <t>清障救援业务费</t>
  </si>
  <si>
    <r>
      <rPr>
        <sz val="10"/>
        <rFont val="Times New Roman"/>
        <charset val="134"/>
      </rPr>
      <t>5</t>
    </r>
    <r>
      <rPr>
        <sz val="10"/>
        <rFont val="宋体"/>
        <charset val="134"/>
      </rPr>
      <t>分钟内响应，15分钟内赶到现场，</t>
    </r>
    <r>
      <rPr>
        <sz val="10"/>
        <rFont val="Times New Roman"/>
        <charset val="134"/>
      </rPr>
      <t>1</t>
    </r>
    <r>
      <rPr>
        <sz val="10"/>
        <rFont val="宋体"/>
        <charset val="134"/>
      </rPr>
      <t>个小时内处置完毕。</t>
    </r>
  </si>
  <si>
    <r>
      <rPr>
        <b/>
        <sz val="10"/>
        <rFont val="宋体"/>
        <charset val="134"/>
      </rPr>
      <t>清单</t>
    </r>
    <r>
      <rPr>
        <b/>
        <sz val="10"/>
        <rFont val="Times New Roman"/>
        <charset val="134"/>
      </rPr>
      <t xml:space="preserve">  </t>
    </r>
    <r>
      <rPr>
        <b/>
        <sz val="10"/>
        <rFont val="宋体"/>
        <charset val="134"/>
      </rPr>
      <t>第3</t>
    </r>
    <r>
      <rPr>
        <b/>
        <sz val="10"/>
        <rFont val="Times New Roman"/>
        <charset val="134"/>
      </rPr>
      <t>00</t>
    </r>
    <r>
      <rPr>
        <b/>
        <sz val="10"/>
        <rFont val="宋体"/>
        <charset val="134"/>
      </rPr>
      <t>章</t>
    </r>
    <r>
      <rPr>
        <b/>
        <sz val="10"/>
        <rFont val="Times New Roman"/>
        <charset val="134"/>
      </rPr>
      <t xml:space="preserve">  </t>
    </r>
    <r>
      <rPr>
        <b/>
        <sz val="10"/>
        <rFont val="宋体"/>
        <charset val="134"/>
      </rPr>
      <t>燕子矶长江隧道  合计人民币</t>
    </r>
  </si>
  <si>
    <r>
      <rPr>
        <b/>
        <sz val="18"/>
        <rFont val="宋体"/>
        <charset val="134"/>
      </rPr>
      <t>第4</t>
    </r>
    <r>
      <rPr>
        <b/>
        <sz val="18"/>
        <rFont val="Times New Roman"/>
        <charset val="134"/>
      </rPr>
      <t>00</t>
    </r>
    <r>
      <rPr>
        <b/>
        <sz val="18"/>
        <rFont val="宋体"/>
        <charset val="134"/>
      </rPr>
      <t>章</t>
    </r>
    <r>
      <rPr>
        <b/>
        <sz val="18"/>
        <rFont val="Times New Roman"/>
        <charset val="134"/>
      </rPr>
      <t xml:space="preserve">  </t>
    </r>
    <r>
      <rPr>
        <b/>
        <sz val="18"/>
        <rFont val="宋体"/>
        <charset val="134"/>
      </rPr>
      <t>代付费用（上坝夹江大桥）</t>
    </r>
  </si>
  <si>
    <t>401</t>
  </si>
  <si>
    <t>代付项目费</t>
  </si>
  <si>
    <t>401-1</t>
  </si>
  <si>
    <t>航标维护费</t>
  </si>
  <si>
    <t>付长江航道局</t>
  </si>
  <si>
    <t>401-2</t>
  </si>
  <si>
    <t>水电费</t>
  </si>
  <si>
    <t>按实结算</t>
  </si>
  <si>
    <r>
      <rPr>
        <b/>
        <sz val="10"/>
        <rFont val="宋体"/>
        <charset val="134"/>
      </rPr>
      <t>清单</t>
    </r>
    <r>
      <rPr>
        <b/>
        <sz val="10"/>
        <rFont val="Times New Roman"/>
        <charset val="134"/>
      </rPr>
      <t xml:space="preserve">  </t>
    </r>
    <r>
      <rPr>
        <b/>
        <sz val="10"/>
        <rFont val="宋体"/>
        <charset val="134"/>
      </rPr>
      <t>第4</t>
    </r>
    <r>
      <rPr>
        <b/>
        <sz val="10"/>
        <rFont val="Times New Roman"/>
        <charset val="134"/>
      </rPr>
      <t>00</t>
    </r>
    <r>
      <rPr>
        <b/>
        <sz val="10"/>
        <rFont val="宋体"/>
        <charset val="134"/>
      </rPr>
      <t>章</t>
    </r>
    <r>
      <rPr>
        <b/>
        <sz val="10"/>
        <rFont val="Times New Roman"/>
        <charset val="134"/>
      </rPr>
      <t xml:space="preserve">  </t>
    </r>
    <r>
      <rPr>
        <b/>
        <sz val="10"/>
        <rFont val="宋体"/>
        <charset val="134"/>
      </rPr>
      <t>上坝夹江大桥  合计人民币</t>
    </r>
  </si>
  <si>
    <r>
      <rPr>
        <b/>
        <sz val="18"/>
        <rFont val="宋体"/>
        <charset val="134"/>
      </rPr>
      <t>第4</t>
    </r>
    <r>
      <rPr>
        <b/>
        <sz val="18"/>
        <rFont val="Times New Roman"/>
        <charset val="134"/>
      </rPr>
      <t>00</t>
    </r>
    <r>
      <rPr>
        <b/>
        <sz val="18"/>
        <rFont val="宋体"/>
        <charset val="134"/>
      </rPr>
      <t>章</t>
    </r>
    <r>
      <rPr>
        <b/>
        <sz val="18"/>
        <rFont val="Times New Roman"/>
        <charset val="134"/>
      </rPr>
      <t xml:space="preserve">  </t>
    </r>
    <r>
      <rPr>
        <b/>
        <sz val="18"/>
        <rFont val="宋体"/>
        <charset val="134"/>
      </rPr>
      <t>代付费用（燕子矶长江隧道）</t>
    </r>
  </si>
  <si>
    <r>
      <rPr>
        <b/>
        <sz val="10"/>
        <rFont val="宋体"/>
        <charset val="134"/>
      </rPr>
      <t>清单</t>
    </r>
    <r>
      <rPr>
        <b/>
        <sz val="10"/>
        <rFont val="Times New Roman"/>
        <charset val="134"/>
      </rPr>
      <t xml:space="preserve">  </t>
    </r>
    <r>
      <rPr>
        <b/>
        <sz val="10"/>
        <rFont val="宋体"/>
        <charset val="134"/>
      </rPr>
      <t>第4</t>
    </r>
    <r>
      <rPr>
        <b/>
        <sz val="10"/>
        <rFont val="Times New Roman"/>
        <charset val="134"/>
      </rPr>
      <t>00</t>
    </r>
    <r>
      <rPr>
        <b/>
        <sz val="10"/>
        <rFont val="宋体"/>
        <charset val="134"/>
      </rPr>
      <t>章</t>
    </r>
    <r>
      <rPr>
        <b/>
        <sz val="10"/>
        <rFont val="Times New Roman"/>
        <charset val="134"/>
      </rPr>
      <t xml:space="preserve"> </t>
    </r>
    <r>
      <rPr>
        <b/>
        <sz val="10"/>
        <rFont val="宋体"/>
        <charset val="134"/>
      </rPr>
      <t>燕子矶长江隧道  合计人民币</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</si>
</sst>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3">
    <font>
      <sz val="11"/>
      <color theme="1"/>
      <name val="宋体"/>
      <charset val="134"/>
      <scheme val="minor"/>
    </font>
    <font>
      <sz val="12"/>
      <name val="Times New Roman"/>
      <charset val="134"/>
    </font>
    <font>
      <sz val="10"/>
      <name val="Times New Roman"/>
      <charset val="134"/>
    </font>
    <font>
      <b/>
      <sz val="18"/>
      <name val="宋体"/>
      <charset val="134"/>
    </font>
    <font>
      <b/>
      <sz val="18"/>
      <name val="Times New Roman"/>
      <charset val="134"/>
    </font>
    <font>
      <sz val="9"/>
      <name val="Times New Roman"/>
      <charset val="134"/>
    </font>
    <font>
      <b/>
      <sz val="10"/>
      <name val="Times New Roman"/>
      <charset val="134"/>
    </font>
    <font>
      <b/>
      <sz val="10"/>
      <name val="宋体"/>
      <charset val="134"/>
    </font>
    <font>
      <sz val="10"/>
      <name val="宋体"/>
      <charset val="134"/>
    </font>
    <font>
      <b/>
      <u/>
      <sz val="10"/>
      <name val="Times New Roman"/>
      <charset val="134"/>
    </font>
    <font>
      <sz val="12"/>
      <color rgb="FFFF0000"/>
      <name val="宋体"/>
      <charset val="134"/>
    </font>
    <font>
      <sz val="12"/>
      <name val="宋体"/>
      <charset val="134"/>
    </font>
    <font>
      <sz val="11"/>
      <name val="Times New Roman"/>
      <charset val="134"/>
    </font>
    <font>
      <sz val="11"/>
      <name val="宋体"/>
      <charset val="134"/>
    </font>
    <font>
      <sz val="11"/>
      <color theme="1"/>
      <name val="宋体"/>
      <charset val="134"/>
    </font>
    <font>
      <sz val="12"/>
      <color rgb="FFFF0000"/>
      <name val="Times New Roman"/>
      <charset val="134"/>
    </font>
    <font>
      <sz val="11"/>
      <color theme="1"/>
      <name val="Times New Roman"/>
      <charset val="134"/>
    </font>
    <font>
      <sz val="9"/>
      <name val="宋体"/>
      <charset val="134"/>
      <scheme val="minor"/>
    </font>
    <font>
      <sz val="9"/>
      <color theme="1"/>
      <name val="Times New Roman"/>
      <charset val="134"/>
    </font>
    <font>
      <b/>
      <sz val="11"/>
      <color theme="1"/>
      <name val="Times New Roman"/>
      <charset val="134"/>
    </font>
    <font>
      <b/>
      <sz val="16"/>
      <name val="Times New Roman"/>
      <charset val="134"/>
    </font>
    <font>
      <b/>
      <sz val="11"/>
      <name val="Times New Roman"/>
      <charset val="134"/>
    </font>
    <font>
      <sz val="12"/>
      <color theme="1"/>
      <name val="Times New Roman"/>
      <charset val="134"/>
    </font>
    <font>
      <b/>
      <sz val="14"/>
      <name val="Times New Roman"/>
      <charset val="134"/>
    </font>
    <font>
      <b/>
      <sz val="12"/>
      <name val="Times New Roman"/>
      <charset val="134"/>
    </font>
    <font>
      <b/>
      <sz val="11"/>
      <name val="宋体"/>
      <charset val="134"/>
    </font>
    <font>
      <sz val="20"/>
      <name val="宋体"/>
      <charset val="134"/>
    </font>
    <font>
      <b/>
      <sz val="20"/>
      <name val="宋体"/>
      <charset val="134"/>
    </font>
    <font>
      <b/>
      <sz val="36"/>
      <name val="宋体"/>
      <charset val="134"/>
    </font>
    <font>
      <b/>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vertAlign val="superscript"/>
      <sz val="10"/>
      <name val="Times New Roman"/>
      <charset val="134"/>
    </font>
    <font>
      <sz val="9"/>
      <name val="宋体"/>
      <charset val="134"/>
    </font>
    <font>
      <b/>
      <sz val="14"/>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3" borderId="1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7" fillId="0" borderId="0" applyNumberFormat="0" applyFill="0" applyBorder="0" applyAlignment="0" applyProtection="0">
      <alignment vertical="center"/>
    </xf>
    <xf numFmtId="0" fontId="38" fillId="4" borderId="19" applyNumberFormat="0" applyAlignment="0" applyProtection="0">
      <alignment vertical="center"/>
    </xf>
    <xf numFmtId="0" fontId="39" fillId="5" borderId="20" applyNumberFormat="0" applyAlignment="0" applyProtection="0">
      <alignment vertical="center"/>
    </xf>
    <xf numFmtId="0" fontId="40" fillId="5" borderId="19" applyNumberFormat="0" applyAlignment="0" applyProtection="0">
      <alignment vertical="center"/>
    </xf>
    <xf numFmtId="0" fontId="41" fillId="6" borderId="21" applyNumberFormat="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0" borderId="0"/>
    <xf numFmtId="0" fontId="0" fillId="0" borderId="0"/>
    <xf numFmtId="0" fontId="11" fillId="0" borderId="0"/>
    <xf numFmtId="0" fontId="0" fillId="0" borderId="0">
      <alignment vertical="center"/>
    </xf>
    <xf numFmtId="0" fontId="11" fillId="0" borderId="0">
      <alignment vertical="center"/>
    </xf>
  </cellStyleXfs>
  <cellXfs count="104">
    <xf numFmtId="0" fontId="0" fillId="0" borderId="0" xfId="0">
      <alignment vertical="center"/>
    </xf>
    <xf numFmtId="0" fontId="1" fillId="0" borderId="0" xfId="49" applyFont="1"/>
    <xf numFmtId="0" fontId="2" fillId="0" borderId="0" xfId="49" applyFont="1" applyAlignment="1">
      <alignment horizontal="center" vertical="center"/>
    </xf>
    <xf numFmtId="0" fontId="2" fillId="0" borderId="0" xfId="49" applyFont="1" applyAlignment="1">
      <alignment horizontal="left" vertical="center"/>
    </xf>
    <xf numFmtId="176" fontId="2" fillId="0" borderId="0" xfId="49" applyNumberFormat="1" applyFont="1" applyAlignment="1">
      <alignment horizontal="center" vertical="center"/>
    </xf>
    <xf numFmtId="0" fontId="2" fillId="0" borderId="0" xfId="49" applyFont="1"/>
    <xf numFmtId="0" fontId="3" fillId="0" borderId="0" xfId="49" applyFont="1" applyAlignment="1">
      <alignment horizontal="center" vertical="center" wrapText="1"/>
    </xf>
    <xf numFmtId="0" fontId="4" fillId="0" borderId="0" xfId="49" applyFont="1" applyAlignment="1">
      <alignment horizontal="center" vertical="center" wrapText="1"/>
    </xf>
    <xf numFmtId="0" fontId="5" fillId="0" borderId="0" xfId="49" applyFont="1" applyAlignment="1">
      <alignment horizontal="left" vertical="center" wrapText="1"/>
    </xf>
    <xf numFmtId="0" fontId="1" fillId="0" borderId="0" xfId="49" applyFont="1" applyAlignment="1">
      <alignment horizontal="center" vertical="center" wrapText="1"/>
    </xf>
    <xf numFmtId="0" fontId="5" fillId="0" borderId="1" xfId="49" applyFont="1" applyBorder="1" applyAlignment="1">
      <alignment horizontal="right" vertical="center" wrapText="1"/>
    </xf>
    <xf numFmtId="0" fontId="6" fillId="0" borderId="2" xfId="49" applyFont="1" applyBorder="1" applyAlignment="1">
      <alignment horizontal="center" vertical="center" wrapText="1"/>
    </xf>
    <xf numFmtId="0" fontId="7" fillId="0" borderId="2" xfId="49" applyFont="1" applyBorder="1" applyAlignment="1">
      <alignment horizontal="center" vertical="center" wrapText="1"/>
    </xf>
    <xf numFmtId="176" fontId="7" fillId="0" borderId="2" xfId="49" applyNumberFormat="1" applyFont="1" applyBorder="1" applyAlignment="1">
      <alignment horizontal="center" vertical="center" wrapText="1"/>
    </xf>
    <xf numFmtId="0" fontId="2" fillId="0" borderId="2" xfId="49" applyFont="1" applyFill="1" applyBorder="1" applyAlignment="1" applyProtection="1">
      <alignment horizontal="center" vertical="center" wrapText="1"/>
    </xf>
    <xf numFmtId="0" fontId="2" fillId="0" borderId="2" xfId="49" applyFont="1" applyFill="1" applyBorder="1" applyAlignment="1" applyProtection="1">
      <alignment horizontal="left" vertical="center" wrapText="1"/>
    </xf>
    <xf numFmtId="176" fontId="2" fillId="0" borderId="2" xfId="49" applyNumberFormat="1" applyFont="1" applyFill="1" applyBorder="1" applyAlignment="1" applyProtection="1">
      <alignment horizontal="center" vertical="center" wrapText="1"/>
    </xf>
    <xf numFmtId="176" fontId="2" fillId="0" borderId="2" xfId="49" applyNumberFormat="1" applyFont="1" applyBorder="1" applyAlignment="1">
      <alignment horizontal="center" vertical="center" wrapText="1"/>
    </xf>
    <xf numFmtId="176" fontId="2" fillId="0" borderId="2" xfId="53" applyNumberFormat="1" applyFont="1" applyBorder="1" applyAlignment="1">
      <alignment horizontal="center" vertical="center" wrapText="1"/>
    </xf>
    <xf numFmtId="0" fontId="8" fillId="0" borderId="2" xfId="49" applyFont="1" applyFill="1" applyBorder="1" applyAlignment="1" applyProtection="1">
      <alignment horizontal="left" vertical="center" wrapText="1"/>
    </xf>
    <xf numFmtId="0" fontId="7" fillId="0" borderId="3" xfId="49" applyFont="1" applyBorder="1" applyAlignment="1">
      <alignment horizontal="right" vertical="center" wrapText="1"/>
    </xf>
    <xf numFmtId="0" fontId="6" fillId="0" borderId="4" xfId="49" applyFont="1" applyBorder="1" applyAlignment="1">
      <alignment horizontal="right" vertical="center" wrapText="1"/>
    </xf>
    <xf numFmtId="176" fontId="9" fillId="0" borderId="4" xfId="49" applyNumberFormat="1" applyFont="1" applyBorder="1" applyAlignment="1">
      <alignment horizontal="center" vertical="center" wrapText="1"/>
    </xf>
    <xf numFmtId="176" fontId="6" fillId="0" borderId="5" xfId="49" applyNumberFormat="1" applyFont="1" applyBorder="1" applyAlignment="1">
      <alignment horizontal="left" vertical="center" wrapText="1"/>
    </xf>
    <xf numFmtId="176" fontId="2" fillId="0" borderId="0" xfId="49" applyNumberFormat="1" applyFont="1" applyAlignment="1">
      <alignment horizontal="center" vertical="center" wrapText="1"/>
    </xf>
    <xf numFmtId="0" fontId="10" fillId="0" borderId="0" xfId="49" applyFont="1"/>
    <xf numFmtId="176" fontId="2" fillId="0" borderId="2" xfId="49" applyNumberFormat="1" applyFont="1" applyFill="1" applyBorder="1" applyAlignment="1" applyProtection="1">
      <alignment horizontal="center" vertical="center" wrapText="1"/>
      <protection locked="0"/>
    </xf>
    <xf numFmtId="0" fontId="11" fillId="0" borderId="0" xfId="49" applyFont="1"/>
    <xf numFmtId="0" fontId="12" fillId="0" borderId="2" xfId="49" applyFont="1" applyFill="1" applyBorder="1" applyAlignment="1" applyProtection="1">
      <alignment horizontal="center" vertical="center" wrapText="1"/>
    </xf>
    <xf numFmtId="0" fontId="13" fillId="0" borderId="2" xfId="49" applyFont="1" applyFill="1" applyBorder="1" applyAlignment="1" applyProtection="1">
      <alignment horizontal="left" vertical="center" wrapText="1"/>
    </xf>
    <xf numFmtId="0" fontId="12" fillId="0" borderId="2" xfId="49" applyFont="1" applyFill="1" applyBorder="1" applyAlignment="1" applyProtection="1">
      <alignment horizontal="left" vertical="center" wrapText="1"/>
    </xf>
    <xf numFmtId="176" fontId="12" fillId="0" borderId="2" xfId="49" applyNumberFormat="1" applyFont="1" applyFill="1" applyBorder="1" applyAlignment="1" applyProtection="1">
      <alignment horizontal="center" vertical="center" wrapText="1"/>
    </xf>
    <xf numFmtId="176" fontId="12" fillId="0" borderId="2" xfId="49" applyNumberFormat="1" applyFont="1" applyBorder="1" applyAlignment="1">
      <alignment horizontal="center" vertical="center" wrapText="1"/>
    </xf>
    <xf numFmtId="0" fontId="14" fillId="0" borderId="2" xfId="0" applyFont="1" applyFill="1" applyBorder="1" applyAlignment="1">
      <alignment vertical="center"/>
    </xf>
    <xf numFmtId="0" fontId="13" fillId="0" borderId="2" xfId="49" applyFont="1" applyFill="1" applyBorder="1" applyAlignment="1" applyProtection="1">
      <alignment horizontal="center" vertical="center" wrapText="1"/>
    </xf>
    <xf numFmtId="0" fontId="15" fillId="0" borderId="0" xfId="49" applyFont="1"/>
    <xf numFmtId="0" fontId="1" fillId="0" borderId="0" xfId="49" applyFont="1" applyProtection="1"/>
    <xf numFmtId="0" fontId="2" fillId="0" borderId="0" xfId="49" applyFont="1" applyAlignment="1" applyProtection="1">
      <alignment horizontal="center" vertical="center"/>
    </xf>
    <xf numFmtId="0" fontId="2" fillId="0" borderId="0" xfId="49" applyFont="1" applyAlignment="1" applyProtection="1">
      <alignment horizontal="left" vertical="center"/>
    </xf>
    <xf numFmtId="176" fontId="2" fillId="0" borderId="0" xfId="49" applyNumberFormat="1" applyFont="1" applyAlignment="1" applyProtection="1">
      <alignment horizontal="center" vertical="center"/>
    </xf>
    <xf numFmtId="0" fontId="2" fillId="0" borderId="0" xfId="49" applyFont="1" applyProtection="1"/>
    <xf numFmtId="0" fontId="3" fillId="0" borderId="0" xfId="49" applyFont="1" applyAlignment="1" applyProtection="1">
      <alignment horizontal="center" vertical="center" wrapText="1"/>
    </xf>
    <xf numFmtId="0" fontId="4" fillId="0" borderId="0" xfId="49" applyFont="1" applyAlignment="1" applyProtection="1">
      <alignment horizontal="center" vertical="center" wrapText="1"/>
    </xf>
    <xf numFmtId="0" fontId="5" fillId="0" borderId="0" xfId="49" applyFont="1" applyAlignment="1" applyProtection="1">
      <alignment horizontal="left" vertical="center" wrapText="1"/>
    </xf>
    <xf numFmtId="0" fontId="1" fillId="0" borderId="0" xfId="49" applyFont="1" applyAlignment="1" applyProtection="1">
      <alignment horizontal="center" vertical="center" wrapText="1"/>
    </xf>
    <xf numFmtId="0" fontId="5" fillId="0" borderId="1" xfId="49" applyFont="1" applyBorder="1" applyAlignment="1" applyProtection="1">
      <alignment horizontal="right" vertical="center" wrapText="1"/>
    </xf>
    <xf numFmtId="0" fontId="6" fillId="0" borderId="2" xfId="49" applyFont="1" applyBorder="1" applyAlignment="1" applyProtection="1">
      <alignment horizontal="center" vertical="center" wrapText="1"/>
    </xf>
    <xf numFmtId="0" fontId="7" fillId="0" borderId="2" xfId="49" applyFont="1" applyBorder="1" applyAlignment="1" applyProtection="1">
      <alignment horizontal="center" vertical="center" wrapText="1"/>
    </xf>
    <xf numFmtId="176" fontId="7" fillId="0" borderId="2" xfId="49" applyNumberFormat="1" applyFont="1" applyBorder="1" applyAlignment="1" applyProtection="1">
      <alignment horizontal="center" vertical="center" wrapText="1"/>
    </xf>
    <xf numFmtId="0" fontId="2" fillId="0" borderId="2" xfId="49" applyFont="1" applyBorder="1" applyAlignment="1" applyProtection="1">
      <alignment horizontal="center" vertical="center" wrapText="1"/>
    </xf>
    <xf numFmtId="0" fontId="2" fillId="0" borderId="2" xfId="49" applyFont="1" applyBorder="1" applyAlignment="1" applyProtection="1">
      <alignment horizontal="left" vertical="center" wrapText="1"/>
    </xf>
    <xf numFmtId="176" fontId="2" fillId="0" borderId="2" xfId="49" applyNumberFormat="1" applyFont="1" applyBorder="1" applyAlignment="1" applyProtection="1">
      <alignment horizontal="center" vertical="center" wrapText="1"/>
    </xf>
    <xf numFmtId="176" fontId="2" fillId="0" borderId="2" xfId="53" applyNumberFormat="1" applyFont="1" applyBorder="1" applyAlignment="1" applyProtection="1">
      <alignment horizontal="center" vertical="center" wrapText="1"/>
    </xf>
    <xf numFmtId="176" fontId="2" fillId="0" borderId="2" xfId="49" applyNumberFormat="1" applyFont="1" applyBorder="1" applyAlignment="1" applyProtection="1">
      <alignment horizontal="center" vertical="center" wrapText="1"/>
      <protection locked="0"/>
    </xf>
    <xf numFmtId="0" fontId="2" fillId="0" borderId="2" xfId="49" applyNumberFormat="1" applyFont="1" applyBorder="1" applyAlignment="1" applyProtection="1">
      <alignment horizontal="center" vertical="center" wrapText="1"/>
    </xf>
    <xf numFmtId="0" fontId="2" fillId="0" borderId="2" xfId="49" applyNumberFormat="1" applyFont="1" applyBorder="1" applyAlignment="1" applyProtection="1">
      <alignment horizontal="center" vertical="center" wrapText="1"/>
      <protection locked="0"/>
    </xf>
    <xf numFmtId="0" fontId="7" fillId="0" borderId="3" xfId="49" applyFont="1" applyBorder="1" applyAlignment="1" applyProtection="1">
      <alignment horizontal="right" vertical="center" wrapText="1"/>
    </xf>
    <xf numFmtId="0" fontId="6" fillId="0" borderId="4" xfId="49" applyFont="1" applyBorder="1" applyAlignment="1" applyProtection="1">
      <alignment horizontal="right" vertical="center" wrapText="1"/>
    </xf>
    <xf numFmtId="176" fontId="9" fillId="0" borderId="4" xfId="49" applyNumberFormat="1" applyFont="1" applyBorder="1" applyAlignment="1" applyProtection="1">
      <alignment horizontal="center" vertical="center" wrapText="1"/>
    </xf>
    <xf numFmtId="176" fontId="6" fillId="0" borderId="5" xfId="49" applyNumberFormat="1" applyFont="1" applyBorder="1" applyAlignment="1" applyProtection="1">
      <alignment horizontal="left" vertical="center" wrapText="1"/>
    </xf>
    <xf numFmtId="176" fontId="2" fillId="0" borderId="0" xfId="49" applyNumberFormat="1" applyFont="1" applyAlignment="1" applyProtection="1">
      <alignment horizontal="center" vertical="center" wrapText="1"/>
    </xf>
    <xf numFmtId="0" fontId="16" fillId="0" borderId="0" xfId="0" applyFont="1" applyProtection="1">
      <alignment vertical="center"/>
    </xf>
    <xf numFmtId="0" fontId="17" fillId="0" borderId="0" xfId="49" applyFont="1" applyAlignment="1" applyProtection="1">
      <alignment horizontal="left" vertical="center" wrapText="1"/>
    </xf>
    <xf numFmtId="0" fontId="18" fillId="0" borderId="1" xfId="0" applyFont="1" applyBorder="1" applyAlignment="1" applyProtection="1">
      <alignment horizontal="center" vertical="center"/>
    </xf>
    <xf numFmtId="0" fontId="8" fillId="0" borderId="2" xfId="49" applyFont="1" applyBorder="1" applyAlignment="1" applyProtection="1">
      <alignment horizontal="left" vertical="center" wrapText="1"/>
    </xf>
    <xf numFmtId="0" fontId="16" fillId="2" borderId="0" xfId="0" applyFont="1" applyFill="1" applyAlignment="1"/>
    <xf numFmtId="0" fontId="19" fillId="2" borderId="0" xfId="0" applyFont="1" applyFill="1" applyAlignment="1"/>
    <xf numFmtId="0" fontId="20" fillId="2" borderId="0" xfId="49" applyFont="1" applyFill="1" applyAlignment="1">
      <alignment horizontal="center" vertical="center" wrapText="1"/>
    </xf>
    <xf numFmtId="0" fontId="5" fillId="2" borderId="0" xfId="49" applyFont="1" applyFill="1" applyAlignment="1">
      <alignment horizontal="left" vertical="center" wrapText="1"/>
    </xf>
    <xf numFmtId="176" fontId="5" fillId="2" borderId="6" xfId="49" applyNumberFormat="1" applyFont="1" applyFill="1" applyBorder="1" applyAlignment="1">
      <alignment horizontal="right" vertical="center" wrapText="1"/>
    </xf>
    <xf numFmtId="0" fontId="21" fillId="2" borderId="7" xfId="49" applyFont="1" applyFill="1" applyBorder="1" applyAlignment="1">
      <alignment horizontal="center" vertical="center" wrapText="1"/>
    </xf>
    <xf numFmtId="0" fontId="21" fillId="2" borderId="8" xfId="49" applyFont="1" applyFill="1" applyBorder="1" applyAlignment="1">
      <alignment horizontal="center" vertical="center" wrapText="1"/>
    </xf>
    <xf numFmtId="176" fontId="21" fillId="2" borderId="9" xfId="49" applyNumberFormat="1" applyFont="1" applyFill="1" applyBorder="1" applyAlignment="1">
      <alignment horizontal="center" vertical="center" wrapText="1"/>
    </xf>
    <xf numFmtId="0" fontId="12" fillId="2" borderId="10" xfId="49" applyFont="1" applyFill="1" applyBorder="1" applyAlignment="1">
      <alignment horizontal="center" vertical="center" wrapText="1"/>
    </xf>
    <xf numFmtId="0" fontId="12" fillId="2" borderId="2" xfId="49" applyFont="1" applyFill="1" applyBorder="1" applyAlignment="1">
      <alignment horizontal="center" vertical="center" wrapText="1"/>
    </xf>
    <xf numFmtId="176" fontId="12" fillId="2" borderId="11" xfId="49" applyNumberFormat="1" applyFont="1" applyFill="1" applyBorder="1" applyAlignment="1">
      <alignment horizontal="center" vertical="center" wrapText="1"/>
    </xf>
    <xf numFmtId="0" fontId="12" fillId="2" borderId="3" xfId="49" applyFont="1" applyFill="1" applyBorder="1" applyAlignment="1" applyProtection="1">
      <alignment horizontal="center" vertical="center" wrapText="1"/>
    </xf>
    <xf numFmtId="0" fontId="12" fillId="2" borderId="5" xfId="49" applyFont="1" applyFill="1" applyBorder="1" applyAlignment="1" applyProtection="1">
      <alignment horizontal="center" vertical="center" wrapText="1"/>
    </xf>
    <xf numFmtId="0" fontId="12" fillId="2" borderId="3" xfId="49" applyFont="1" applyFill="1" applyBorder="1" applyAlignment="1">
      <alignment horizontal="center" vertical="center" wrapText="1"/>
    </xf>
    <xf numFmtId="0" fontId="12" fillId="2" borderId="5" xfId="49" applyFont="1" applyFill="1" applyBorder="1" applyAlignment="1">
      <alignment horizontal="center" vertical="center" wrapText="1"/>
    </xf>
    <xf numFmtId="0" fontId="21" fillId="2" borderId="10" xfId="49" applyFont="1" applyFill="1" applyBorder="1" applyAlignment="1">
      <alignment horizontal="center" vertical="center" wrapText="1"/>
    </xf>
    <xf numFmtId="0" fontId="21" fillId="2" borderId="3" xfId="49" applyFont="1" applyFill="1" applyBorder="1" applyAlignment="1">
      <alignment horizontal="center" vertical="center" wrapText="1"/>
    </xf>
    <xf numFmtId="0" fontId="21" fillId="2" borderId="5" xfId="49" applyFont="1" applyFill="1" applyBorder="1" applyAlignment="1">
      <alignment horizontal="center" vertical="center" wrapText="1"/>
    </xf>
    <xf numFmtId="0" fontId="22" fillId="2" borderId="0" xfId="0" applyFont="1" applyFill="1" applyAlignment="1"/>
    <xf numFmtId="0" fontId="21" fillId="2" borderId="12" xfId="49" applyFont="1" applyFill="1" applyBorder="1" applyAlignment="1">
      <alignment horizontal="center" vertical="center" wrapText="1"/>
    </xf>
    <xf numFmtId="0" fontId="23" fillId="2" borderId="13" xfId="49" applyFont="1" applyFill="1" applyBorder="1" applyAlignment="1">
      <alignment horizontal="center" vertical="center" wrapText="1"/>
    </xf>
    <xf numFmtId="0" fontId="23" fillId="2" borderId="14" xfId="49" applyFont="1" applyFill="1" applyBorder="1" applyAlignment="1">
      <alignment horizontal="center" vertical="center" wrapText="1"/>
    </xf>
    <xf numFmtId="176" fontId="23" fillId="2" borderId="15" xfId="49" applyNumberFormat="1" applyFont="1" applyFill="1" applyBorder="1" applyAlignment="1">
      <alignment horizontal="center" vertical="center" wrapText="1"/>
    </xf>
    <xf numFmtId="0" fontId="4" fillId="2" borderId="0" xfId="49" applyFont="1" applyFill="1" applyAlignment="1">
      <alignment horizontal="left" vertical="center" wrapText="1"/>
    </xf>
    <xf numFmtId="0" fontId="24" fillId="2" borderId="0" xfId="49" applyFont="1" applyFill="1" applyAlignment="1">
      <alignment horizontal="left" vertical="center" wrapText="1"/>
    </xf>
    <xf numFmtId="0" fontId="1" fillId="2" borderId="0" xfId="49" applyFont="1" applyFill="1" applyAlignment="1">
      <alignment horizontal="left" vertical="center" wrapText="1"/>
    </xf>
    <xf numFmtId="0" fontId="1" fillId="0" borderId="0" xfId="49" applyFont="1" applyFill="1" applyAlignment="1">
      <alignment horizontal="left" vertical="center" wrapText="1"/>
    </xf>
    <xf numFmtId="0" fontId="12" fillId="0" borderId="0" xfId="49" applyFont="1" applyFill="1" applyAlignment="1">
      <alignment horizontal="left" vertical="center" wrapText="1"/>
    </xf>
    <xf numFmtId="0" fontId="12" fillId="2" borderId="0" xfId="49" applyFont="1" applyFill="1" applyAlignment="1">
      <alignment horizontal="left" vertical="center" wrapText="1"/>
    </xf>
    <xf numFmtId="0" fontId="4" fillId="2" borderId="0" xfId="49" applyFont="1" applyFill="1" applyAlignment="1">
      <alignment horizontal="center" vertical="center" wrapText="1"/>
    </xf>
    <xf numFmtId="0" fontId="25" fillId="2" borderId="0" xfId="49" applyFont="1" applyFill="1" applyAlignment="1">
      <alignment horizontal="left" vertical="center" wrapText="1"/>
    </xf>
    <xf numFmtId="0" fontId="10" fillId="0" borderId="0" xfId="49" applyFont="1" applyFill="1" applyAlignment="1">
      <alignment horizontal="left" vertical="center" wrapText="1"/>
    </xf>
    <xf numFmtId="0" fontId="26" fillId="0" borderId="0" xfId="50" applyFont="1" applyAlignment="1">
      <alignment horizontal="center" vertical="center"/>
    </xf>
    <xf numFmtId="0" fontId="13" fillId="0" borderId="0" xfId="50" applyFont="1" applyAlignment="1">
      <alignment horizontal="center" vertical="center"/>
    </xf>
    <xf numFmtId="0" fontId="27" fillId="0" borderId="0" xfId="50" applyFont="1" applyAlignment="1">
      <alignment horizontal="center" vertical="center" wrapText="1"/>
    </xf>
    <xf numFmtId="0" fontId="27" fillId="0" borderId="0" xfId="50" applyFont="1" applyAlignment="1">
      <alignment horizontal="center" vertical="center"/>
    </xf>
    <xf numFmtId="0" fontId="28" fillId="0" borderId="0" xfId="50" applyFont="1" applyAlignment="1">
      <alignment horizontal="center" vertical="center"/>
    </xf>
    <xf numFmtId="0" fontId="29" fillId="0" borderId="0" xfId="50" applyFont="1" applyAlignment="1">
      <alignment horizontal="center" vertical="center" wrapText="1"/>
    </xf>
    <xf numFmtId="0" fontId="29" fillId="0" borderId="0" xfId="50" applyFont="1" applyAlignment="1">
      <alignment horizontal="center" vertical="center"/>
    </xf>
    <xf numFmtId="0" fontId="2" fillId="0" borderId="2" xfId="49" applyFont="1" applyBorder="1" applyAlignment="1" applyProtection="1" quotePrefix="1">
      <alignment horizontal="center" vertical="center" wrapText="1"/>
    </xf>
    <xf numFmtId="0" fontId="2" fillId="0" borderId="2" xfId="49" applyNumberFormat="1" applyFont="1" applyBorder="1" applyAlignment="1" applyProtection="1" quotePrefix="1">
      <alignment horizontal="center" vertical="center" wrapText="1"/>
    </xf>
    <xf numFmtId="0" fontId="2" fillId="0" borderId="2" xfId="49" applyFont="1" applyFill="1" applyBorder="1" applyAlignment="1" applyProtection="1" quotePrefix="1">
      <alignment horizontal="center" vertical="center" wrapText="1"/>
    </xf>
    <xf numFmtId="0" fontId="12" fillId="0" borderId="2" xfId="49" applyFont="1" applyFill="1" applyBorder="1" applyAlignment="1" applyProtection="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9" xfId="51"/>
    <cellStyle name="常规 18 4" xfId="52"/>
    <cellStyle name="常规 8"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customXml" Target="../customXml/item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16"/>
  <sheetViews>
    <sheetView view="pageBreakPreview" zoomScaleNormal="55" workbookViewId="0">
      <selection activeCell="F6" sqref="F6"/>
    </sheetView>
  </sheetViews>
  <sheetFormatPr defaultColWidth="9" defaultRowHeight="42" customHeight="1"/>
  <cols>
    <col min="1" max="1" width="103.75" style="98" customWidth="1"/>
    <col min="2" max="256" width="9" style="98"/>
    <col min="257" max="257" width="103.75" style="98" customWidth="1"/>
    <col min="258" max="512" width="9" style="98"/>
    <col min="513" max="513" width="103.75" style="98" customWidth="1"/>
    <col min="514" max="768" width="9" style="98"/>
    <col min="769" max="769" width="103.75" style="98" customWidth="1"/>
    <col min="770" max="1024" width="9" style="98"/>
    <col min="1025" max="1025" width="103.75" style="98" customWidth="1"/>
    <col min="1026" max="1280" width="9" style="98"/>
    <col min="1281" max="1281" width="103.75" style="98" customWidth="1"/>
    <col min="1282" max="1536" width="9" style="98"/>
    <col min="1537" max="1537" width="103.75" style="98" customWidth="1"/>
    <col min="1538" max="1792" width="9" style="98"/>
    <col min="1793" max="1793" width="103.75" style="98" customWidth="1"/>
    <col min="1794" max="2048" width="9" style="98"/>
    <col min="2049" max="2049" width="103.75" style="98" customWidth="1"/>
    <col min="2050" max="2304" width="9" style="98"/>
    <col min="2305" max="2305" width="103.75" style="98" customWidth="1"/>
    <col min="2306" max="2560" width="9" style="98"/>
    <col min="2561" max="2561" width="103.75" style="98" customWidth="1"/>
    <col min="2562" max="2816" width="9" style="98"/>
    <col min="2817" max="2817" width="103.75" style="98" customWidth="1"/>
    <col min="2818" max="3072" width="9" style="98"/>
    <col min="3073" max="3073" width="103.75" style="98" customWidth="1"/>
    <col min="3074" max="3328" width="9" style="98"/>
    <col min="3329" max="3329" width="103.75" style="98" customWidth="1"/>
    <col min="3330" max="3584" width="9" style="98"/>
    <col min="3585" max="3585" width="103.75" style="98" customWidth="1"/>
    <col min="3586" max="3840" width="9" style="98"/>
    <col min="3841" max="3841" width="103.75" style="98" customWidth="1"/>
    <col min="3842" max="4096" width="9" style="98"/>
    <col min="4097" max="4097" width="103.75" style="98" customWidth="1"/>
    <col min="4098" max="4352" width="9" style="98"/>
    <col min="4353" max="4353" width="103.75" style="98" customWidth="1"/>
    <col min="4354" max="4608" width="9" style="98"/>
    <col min="4609" max="4609" width="103.75" style="98" customWidth="1"/>
    <col min="4610" max="4864" width="9" style="98"/>
    <col min="4865" max="4865" width="103.75" style="98" customWidth="1"/>
    <col min="4866" max="5120" width="9" style="98"/>
    <col min="5121" max="5121" width="103.75" style="98" customWidth="1"/>
    <col min="5122" max="5376" width="9" style="98"/>
    <col min="5377" max="5377" width="103.75" style="98" customWidth="1"/>
    <col min="5378" max="5632" width="9" style="98"/>
    <col min="5633" max="5633" width="103.75" style="98" customWidth="1"/>
    <col min="5634" max="5888" width="9" style="98"/>
    <col min="5889" max="5889" width="103.75" style="98" customWidth="1"/>
    <col min="5890" max="6144" width="9" style="98"/>
    <col min="6145" max="6145" width="103.75" style="98" customWidth="1"/>
    <col min="6146" max="6400" width="9" style="98"/>
    <col min="6401" max="6401" width="103.75" style="98" customWidth="1"/>
    <col min="6402" max="6656" width="9" style="98"/>
    <col min="6657" max="6657" width="103.75" style="98" customWidth="1"/>
    <col min="6658" max="6912" width="9" style="98"/>
    <col min="6913" max="6913" width="103.75" style="98" customWidth="1"/>
    <col min="6914" max="7168" width="9" style="98"/>
    <col min="7169" max="7169" width="103.75" style="98" customWidth="1"/>
    <col min="7170" max="7424" width="9" style="98"/>
    <col min="7425" max="7425" width="103.75" style="98" customWidth="1"/>
    <col min="7426" max="7680" width="9" style="98"/>
    <col min="7681" max="7681" width="103.75" style="98" customWidth="1"/>
    <col min="7682" max="7936" width="9" style="98"/>
    <col min="7937" max="7937" width="103.75" style="98" customWidth="1"/>
    <col min="7938" max="8192" width="9" style="98"/>
    <col min="8193" max="8193" width="103.75" style="98" customWidth="1"/>
    <col min="8194" max="8448" width="9" style="98"/>
    <col min="8449" max="8449" width="103.75" style="98" customWidth="1"/>
    <col min="8450" max="8704" width="9" style="98"/>
    <col min="8705" max="8705" width="103.75" style="98" customWidth="1"/>
    <col min="8706" max="8960" width="9" style="98"/>
    <col min="8961" max="8961" width="103.75" style="98" customWidth="1"/>
    <col min="8962" max="9216" width="9" style="98"/>
    <col min="9217" max="9217" width="103.75" style="98" customWidth="1"/>
    <col min="9218" max="9472" width="9" style="98"/>
    <col min="9473" max="9473" width="103.75" style="98" customWidth="1"/>
    <col min="9474" max="9728" width="9" style="98"/>
    <col min="9729" max="9729" width="103.75" style="98" customWidth="1"/>
    <col min="9730" max="9984" width="9" style="98"/>
    <col min="9985" max="9985" width="103.75" style="98" customWidth="1"/>
    <col min="9986" max="10240" width="9" style="98"/>
    <col min="10241" max="10241" width="103.75" style="98" customWidth="1"/>
    <col min="10242" max="10496" width="9" style="98"/>
    <col min="10497" max="10497" width="103.75" style="98" customWidth="1"/>
    <col min="10498" max="10752" width="9" style="98"/>
    <col min="10753" max="10753" width="103.75" style="98" customWidth="1"/>
    <col min="10754" max="11008" width="9" style="98"/>
    <col min="11009" max="11009" width="103.75" style="98" customWidth="1"/>
    <col min="11010" max="11264" width="9" style="98"/>
    <col min="11265" max="11265" width="103.75" style="98" customWidth="1"/>
    <col min="11266" max="11520" width="9" style="98"/>
    <col min="11521" max="11521" width="103.75" style="98" customWidth="1"/>
    <col min="11522" max="11776" width="9" style="98"/>
    <col min="11777" max="11777" width="103.75" style="98" customWidth="1"/>
    <col min="11778" max="12032" width="9" style="98"/>
    <col min="12033" max="12033" width="103.75" style="98" customWidth="1"/>
    <col min="12034" max="12288" width="9" style="98"/>
    <col min="12289" max="12289" width="103.75" style="98" customWidth="1"/>
    <col min="12290" max="12544" width="9" style="98"/>
    <col min="12545" max="12545" width="103.75" style="98" customWidth="1"/>
    <col min="12546" max="12800" width="9" style="98"/>
    <col min="12801" max="12801" width="103.75" style="98" customWidth="1"/>
    <col min="12802" max="13056" width="9" style="98"/>
    <col min="13057" max="13057" width="103.75" style="98" customWidth="1"/>
    <col min="13058" max="13312" width="9" style="98"/>
    <col min="13313" max="13313" width="103.75" style="98" customWidth="1"/>
    <col min="13314" max="13568" width="9" style="98"/>
    <col min="13569" max="13569" width="103.75" style="98" customWidth="1"/>
    <col min="13570" max="13824" width="9" style="98"/>
    <col min="13825" max="13825" width="103.75" style="98" customWidth="1"/>
    <col min="13826" max="14080" width="9" style="98"/>
    <col min="14081" max="14081" width="103.75" style="98" customWidth="1"/>
    <col min="14082" max="14336" width="9" style="98"/>
    <col min="14337" max="14337" width="103.75" style="98" customWidth="1"/>
    <col min="14338" max="14592" width="9" style="98"/>
    <col min="14593" max="14593" width="103.75" style="98" customWidth="1"/>
    <col min="14594" max="14848" width="9" style="98"/>
    <col min="14849" max="14849" width="103.75" style="98" customWidth="1"/>
    <col min="14850" max="15104" width="9" style="98"/>
    <col min="15105" max="15105" width="103.75" style="98" customWidth="1"/>
    <col min="15106" max="15360" width="9" style="98"/>
    <col min="15361" max="15361" width="103.75" style="98" customWidth="1"/>
    <col min="15362" max="15616" width="9" style="98"/>
    <col min="15617" max="15617" width="103.75" style="98" customWidth="1"/>
    <col min="15618" max="15872" width="9" style="98"/>
    <col min="15873" max="15873" width="103.75" style="98" customWidth="1"/>
    <col min="15874" max="16128" width="9" style="98"/>
    <col min="16129" max="16129" width="103.75" style="98" customWidth="1"/>
    <col min="16130" max="16384" width="9" style="98"/>
  </cols>
  <sheetData>
    <row r="2" s="97" customFormat="1" ht="66" customHeight="1" spans="1:1">
      <c r="A2" s="99" t="s">
        <v>0</v>
      </c>
    </row>
    <row r="3" s="97" customFormat="1" customHeight="1" spans="1:1">
      <c r="A3" s="100"/>
    </row>
    <row r="8" s="97" customFormat="1" ht="60" customHeight="1" spans="1:1">
      <c r="A8" s="101" t="s">
        <v>1</v>
      </c>
    </row>
    <row r="14" customHeight="1" spans="1:1">
      <c r="A14" s="102" t="s">
        <v>2</v>
      </c>
    </row>
    <row r="15" customHeight="1" spans="1:1">
      <c r="A15" s="103" t="s">
        <v>3</v>
      </c>
    </row>
    <row r="16" customHeight="1" spans="1:1">
      <c r="A16" s="103" t="s">
        <v>4</v>
      </c>
    </row>
  </sheetData>
  <sheetProtection algorithmName="SHA-512" hashValue="st1RsRUCmLfKkhkwJbzeFgdla5C81UlbMUyZQTpzyFnvoNTNud5QOrATYlwSwAl09/t8X65pXN/iCVUTD5F2PQ==" saltValue="YWi9eFyUVUteyH/qfnJHcg==" spinCount="100000" sheet="1" formatCells="0" formatColumns="0" formatRows="0" objects="1"/>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view="pageBreakPreview" zoomScaleNormal="100" workbookViewId="0">
      <selection activeCell="H21" sqref="H21"/>
    </sheetView>
  </sheetViews>
  <sheetFormatPr defaultColWidth="9" defaultRowHeight="12.75"/>
  <cols>
    <col min="1" max="1" width="7.5" style="2" customWidth="1"/>
    <col min="2" max="2" width="16" style="3" customWidth="1"/>
    <col min="3" max="3" width="28.6666666666667" style="3" customWidth="1"/>
    <col min="4" max="4" width="6.38333333333333" style="2" customWidth="1"/>
    <col min="5" max="5" width="8.38333333333333" style="2" customWidth="1"/>
    <col min="6" max="7" width="14" style="4" customWidth="1"/>
    <col min="8" max="32" width="8.88333333333333" style="5"/>
    <col min="33" max="224" width="8.63333333333333" style="5" customWidth="1"/>
    <col min="225" max="232" width="8.88333333333333" style="5"/>
    <col min="233" max="233" width="6.88333333333333" style="5" customWidth="1"/>
    <col min="234" max="234" width="24.3833333333333" style="5" customWidth="1"/>
    <col min="235" max="235" width="7.38333333333333" style="5" customWidth="1"/>
    <col min="236" max="236" width="9.88333333333333" style="5" customWidth="1"/>
    <col min="237" max="237" width="14.6333333333333" style="5" customWidth="1"/>
    <col min="238" max="238" width="14.75" style="5" customWidth="1"/>
    <col min="239" max="239" width="8.88333333333333" style="5"/>
    <col min="240" max="249" width="9.75" style="5" customWidth="1"/>
    <col min="250" max="256" width="8.88333333333333" style="5"/>
    <col min="257" max="257" width="7.5" style="5" customWidth="1"/>
    <col min="258" max="258" width="20.6333333333333" style="5" customWidth="1"/>
    <col min="259" max="259" width="28.1333333333333" style="5" customWidth="1"/>
    <col min="260" max="260" width="7.5" style="5" customWidth="1"/>
    <col min="261" max="261" width="10" style="5" customWidth="1"/>
    <col min="262" max="263" width="15" style="5" customWidth="1"/>
    <col min="264" max="288" width="8.88333333333333" style="5"/>
    <col min="289" max="480" width="8.63333333333333" style="5" customWidth="1"/>
    <col min="481" max="488" width="8.88333333333333" style="5"/>
    <col min="489" max="489" width="6.88333333333333" style="5" customWidth="1"/>
    <col min="490" max="490" width="24.3833333333333" style="5" customWidth="1"/>
    <col min="491" max="491" width="7.38333333333333" style="5" customWidth="1"/>
    <col min="492" max="492" width="9.88333333333333" style="5" customWidth="1"/>
    <col min="493" max="493" width="14.6333333333333" style="5" customWidth="1"/>
    <col min="494" max="494" width="14.75" style="5" customWidth="1"/>
    <col min="495" max="495" width="8.88333333333333" style="5"/>
    <col min="496" max="505" width="9.75" style="5" customWidth="1"/>
    <col min="506" max="512" width="8.88333333333333" style="5"/>
    <col min="513" max="513" width="7.5" style="5" customWidth="1"/>
    <col min="514" max="514" width="20.6333333333333" style="5" customWidth="1"/>
    <col min="515" max="515" width="28.1333333333333" style="5" customWidth="1"/>
    <col min="516" max="516" width="7.5" style="5" customWidth="1"/>
    <col min="517" max="517" width="10" style="5" customWidth="1"/>
    <col min="518" max="519" width="15" style="5" customWidth="1"/>
    <col min="520" max="544" width="8.88333333333333" style="5"/>
    <col min="545" max="736" width="8.63333333333333" style="5" customWidth="1"/>
    <col min="737" max="744" width="8.88333333333333" style="5"/>
    <col min="745" max="745" width="6.88333333333333" style="5" customWidth="1"/>
    <col min="746" max="746" width="24.3833333333333" style="5" customWidth="1"/>
    <col min="747" max="747" width="7.38333333333333" style="5" customWidth="1"/>
    <col min="748" max="748" width="9.88333333333333" style="5" customWidth="1"/>
    <col min="749" max="749" width="14.6333333333333" style="5" customWidth="1"/>
    <col min="750" max="750" width="14.75" style="5" customWidth="1"/>
    <col min="751" max="751" width="8.88333333333333" style="5"/>
    <col min="752" max="761" width="9.75" style="5" customWidth="1"/>
    <col min="762" max="768" width="8.88333333333333" style="5"/>
    <col min="769" max="769" width="7.5" style="5" customWidth="1"/>
    <col min="770" max="770" width="20.6333333333333" style="5" customWidth="1"/>
    <col min="771" max="771" width="28.1333333333333" style="5" customWidth="1"/>
    <col min="772" max="772" width="7.5" style="5" customWidth="1"/>
    <col min="773" max="773" width="10" style="5" customWidth="1"/>
    <col min="774" max="775" width="15" style="5" customWidth="1"/>
    <col min="776" max="800" width="8.88333333333333" style="5"/>
    <col min="801" max="992" width="8.63333333333333" style="5" customWidth="1"/>
    <col min="993" max="1000" width="8.88333333333333" style="5"/>
    <col min="1001" max="1001" width="6.88333333333333" style="5" customWidth="1"/>
    <col min="1002" max="1002" width="24.3833333333333" style="5" customWidth="1"/>
    <col min="1003" max="1003" width="7.38333333333333" style="5" customWidth="1"/>
    <col min="1004" max="1004" width="9.88333333333333" style="5" customWidth="1"/>
    <col min="1005" max="1005" width="14.6333333333333" style="5" customWidth="1"/>
    <col min="1006" max="1006" width="14.75" style="5" customWidth="1"/>
    <col min="1007" max="1007" width="8.88333333333333" style="5"/>
    <col min="1008" max="1017" width="9.75" style="5" customWidth="1"/>
    <col min="1018" max="1024" width="8.88333333333333" style="5"/>
    <col min="1025" max="1025" width="7.5" style="5" customWidth="1"/>
    <col min="1026" max="1026" width="20.6333333333333" style="5" customWidth="1"/>
    <col min="1027" max="1027" width="28.1333333333333" style="5" customWidth="1"/>
    <col min="1028" max="1028" width="7.5" style="5" customWidth="1"/>
    <col min="1029" max="1029" width="10" style="5" customWidth="1"/>
    <col min="1030" max="1031" width="15" style="5" customWidth="1"/>
    <col min="1032" max="1056" width="8.88333333333333" style="5"/>
    <col min="1057" max="1248" width="8.63333333333333" style="5" customWidth="1"/>
    <col min="1249" max="1256" width="8.88333333333333" style="5"/>
    <col min="1257" max="1257" width="6.88333333333333" style="5" customWidth="1"/>
    <col min="1258" max="1258" width="24.3833333333333" style="5" customWidth="1"/>
    <col min="1259" max="1259" width="7.38333333333333" style="5" customWidth="1"/>
    <col min="1260" max="1260" width="9.88333333333333" style="5" customWidth="1"/>
    <col min="1261" max="1261" width="14.6333333333333" style="5" customWidth="1"/>
    <col min="1262" max="1262" width="14.75" style="5" customWidth="1"/>
    <col min="1263" max="1263" width="8.88333333333333" style="5"/>
    <col min="1264" max="1273" width="9.75" style="5" customWidth="1"/>
    <col min="1274" max="1280" width="8.88333333333333" style="5"/>
    <col min="1281" max="1281" width="7.5" style="5" customWidth="1"/>
    <col min="1282" max="1282" width="20.6333333333333" style="5" customWidth="1"/>
    <col min="1283" max="1283" width="28.1333333333333" style="5" customWidth="1"/>
    <col min="1284" max="1284" width="7.5" style="5" customWidth="1"/>
    <col min="1285" max="1285" width="10" style="5" customWidth="1"/>
    <col min="1286" max="1287" width="15" style="5" customWidth="1"/>
    <col min="1288" max="1312" width="8.88333333333333" style="5"/>
    <col min="1313" max="1504" width="8.63333333333333" style="5" customWidth="1"/>
    <col min="1505" max="1512" width="8.88333333333333" style="5"/>
    <col min="1513" max="1513" width="6.88333333333333" style="5" customWidth="1"/>
    <col min="1514" max="1514" width="24.3833333333333" style="5" customWidth="1"/>
    <col min="1515" max="1515" width="7.38333333333333" style="5" customWidth="1"/>
    <col min="1516" max="1516" width="9.88333333333333" style="5" customWidth="1"/>
    <col min="1517" max="1517" width="14.6333333333333" style="5" customWidth="1"/>
    <col min="1518" max="1518" width="14.75" style="5" customWidth="1"/>
    <col min="1519" max="1519" width="8.88333333333333" style="5"/>
    <col min="1520" max="1529" width="9.75" style="5" customWidth="1"/>
    <col min="1530" max="1536" width="8.88333333333333" style="5"/>
    <col min="1537" max="1537" width="7.5" style="5" customWidth="1"/>
    <col min="1538" max="1538" width="20.6333333333333" style="5" customWidth="1"/>
    <col min="1539" max="1539" width="28.1333333333333" style="5" customWidth="1"/>
    <col min="1540" max="1540" width="7.5" style="5" customWidth="1"/>
    <col min="1541" max="1541" width="10" style="5" customWidth="1"/>
    <col min="1542" max="1543" width="15" style="5" customWidth="1"/>
    <col min="1544" max="1568" width="8.88333333333333" style="5"/>
    <col min="1569" max="1760" width="8.63333333333333" style="5" customWidth="1"/>
    <col min="1761" max="1768" width="8.88333333333333" style="5"/>
    <col min="1769" max="1769" width="6.88333333333333" style="5" customWidth="1"/>
    <col min="1770" max="1770" width="24.3833333333333" style="5" customWidth="1"/>
    <col min="1771" max="1771" width="7.38333333333333" style="5" customWidth="1"/>
    <col min="1772" max="1772" width="9.88333333333333" style="5" customWidth="1"/>
    <col min="1773" max="1773" width="14.6333333333333" style="5" customWidth="1"/>
    <col min="1774" max="1774" width="14.75" style="5" customWidth="1"/>
    <col min="1775" max="1775" width="8.88333333333333" style="5"/>
    <col min="1776" max="1785" width="9.75" style="5" customWidth="1"/>
    <col min="1786" max="1792" width="8.88333333333333" style="5"/>
    <col min="1793" max="1793" width="7.5" style="5" customWidth="1"/>
    <col min="1794" max="1794" width="20.6333333333333" style="5" customWidth="1"/>
    <col min="1795" max="1795" width="28.1333333333333" style="5" customWidth="1"/>
    <col min="1796" max="1796" width="7.5" style="5" customWidth="1"/>
    <col min="1797" max="1797" width="10" style="5" customWidth="1"/>
    <col min="1798" max="1799" width="15" style="5" customWidth="1"/>
    <col min="1800" max="1824" width="8.88333333333333" style="5"/>
    <col min="1825" max="2016" width="8.63333333333333" style="5" customWidth="1"/>
    <col min="2017" max="2024" width="8.88333333333333" style="5"/>
    <col min="2025" max="2025" width="6.88333333333333" style="5" customWidth="1"/>
    <col min="2026" max="2026" width="24.3833333333333" style="5" customWidth="1"/>
    <col min="2027" max="2027" width="7.38333333333333" style="5" customWidth="1"/>
    <col min="2028" max="2028" width="9.88333333333333" style="5" customWidth="1"/>
    <col min="2029" max="2029" width="14.6333333333333" style="5" customWidth="1"/>
    <col min="2030" max="2030" width="14.75" style="5" customWidth="1"/>
    <col min="2031" max="2031" width="8.88333333333333" style="5"/>
    <col min="2032" max="2041" width="9.75" style="5" customWidth="1"/>
    <col min="2042" max="2048" width="8.88333333333333" style="5"/>
    <col min="2049" max="2049" width="7.5" style="5" customWidth="1"/>
    <col min="2050" max="2050" width="20.6333333333333" style="5" customWidth="1"/>
    <col min="2051" max="2051" width="28.1333333333333" style="5" customWidth="1"/>
    <col min="2052" max="2052" width="7.5" style="5" customWidth="1"/>
    <col min="2053" max="2053" width="10" style="5" customWidth="1"/>
    <col min="2054" max="2055" width="15" style="5" customWidth="1"/>
    <col min="2056" max="2080" width="8.88333333333333" style="5"/>
    <col min="2081" max="2272" width="8.63333333333333" style="5" customWidth="1"/>
    <col min="2273" max="2280" width="8.88333333333333" style="5"/>
    <col min="2281" max="2281" width="6.88333333333333" style="5" customWidth="1"/>
    <col min="2282" max="2282" width="24.3833333333333" style="5" customWidth="1"/>
    <col min="2283" max="2283" width="7.38333333333333" style="5" customWidth="1"/>
    <col min="2284" max="2284" width="9.88333333333333" style="5" customWidth="1"/>
    <col min="2285" max="2285" width="14.6333333333333" style="5" customWidth="1"/>
    <col min="2286" max="2286" width="14.75" style="5" customWidth="1"/>
    <col min="2287" max="2287" width="8.88333333333333" style="5"/>
    <col min="2288" max="2297" width="9.75" style="5" customWidth="1"/>
    <col min="2298" max="2304" width="8.88333333333333" style="5"/>
    <col min="2305" max="2305" width="7.5" style="5" customWidth="1"/>
    <col min="2306" max="2306" width="20.6333333333333" style="5" customWidth="1"/>
    <col min="2307" max="2307" width="28.1333333333333" style="5" customWidth="1"/>
    <col min="2308" max="2308" width="7.5" style="5" customWidth="1"/>
    <col min="2309" max="2309" width="10" style="5" customWidth="1"/>
    <col min="2310" max="2311" width="15" style="5" customWidth="1"/>
    <col min="2312" max="2336" width="8.88333333333333" style="5"/>
    <col min="2337" max="2528" width="8.63333333333333" style="5" customWidth="1"/>
    <col min="2529" max="2536" width="8.88333333333333" style="5"/>
    <col min="2537" max="2537" width="6.88333333333333" style="5" customWidth="1"/>
    <col min="2538" max="2538" width="24.3833333333333" style="5" customWidth="1"/>
    <col min="2539" max="2539" width="7.38333333333333" style="5" customWidth="1"/>
    <col min="2540" max="2540" width="9.88333333333333" style="5" customWidth="1"/>
    <col min="2541" max="2541" width="14.6333333333333" style="5" customWidth="1"/>
    <col min="2542" max="2542" width="14.75" style="5" customWidth="1"/>
    <col min="2543" max="2543" width="8.88333333333333" style="5"/>
    <col min="2544" max="2553" width="9.75" style="5" customWidth="1"/>
    <col min="2554" max="2560" width="8.88333333333333" style="5"/>
    <col min="2561" max="2561" width="7.5" style="5" customWidth="1"/>
    <col min="2562" max="2562" width="20.6333333333333" style="5" customWidth="1"/>
    <col min="2563" max="2563" width="28.1333333333333" style="5" customWidth="1"/>
    <col min="2564" max="2564" width="7.5" style="5" customWidth="1"/>
    <col min="2565" max="2565" width="10" style="5" customWidth="1"/>
    <col min="2566" max="2567" width="15" style="5" customWidth="1"/>
    <col min="2568" max="2592" width="8.88333333333333" style="5"/>
    <col min="2593" max="2784" width="8.63333333333333" style="5" customWidth="1"/>
    <col min="2785" max="2792" width="8.88333333333333" style="5"/>
    <col min="2793" max="2793" width="6.88333333333333" style="5" customWidth="1"/>
    <col min="2794" max="2794" width="24.3833333333333" style="5" customWidth="1"/>
    <col min="2795" max="2795" width="7.38333333333333" style="5" customWidth="1"/>
    <col min="2796" max="2796" width="9.88333333333333" style="5" customWidth="1"/>
    <col min="2797" max="2797" width="14.6333333333333" style="5" customWidth="1"/>
    <col min="2798" max="2798" width="14.75" style="5" customWidth="1"/>
    <col min="2799" max="2799" width="8.88333333333333" style="5"/>
    <col min="2800" max="2809" width="9.75" style="5" customWidth="1"/>
    <col min="2810" max="2816" width="8.88333333333333" style="5"/>
    <col min="2817" max="2817" width="7.5" style="5" customWidth="1"/>
    <col min="2818" max="2818" width="20.6333333333333" style="5" customWidth="1"/>
    <col min="2819" max="2819" width="28.1333333333333" style="5" customWidth="1"/>
    <col min="2820" max="2820" width="7.5" style="5" customWidth="1"/>
    <col min="2821" max="2821" width="10" style="5" customWidth="1"/>
    <col min="2822" max="2823" width="15" style="5" customWidth="1"/>
    <col min="2824" max="2848" width="8.88333333333333" style="5"/>
    <col min="2849" max="3040" width="8.63333333333333" style="5" customWidth="1"/>
    <col min="3041" max="3048" width="8.88333333333333" style="5"/>
    <col min="3049" max="3049" width="6.88333333333333" style="5" customWidth="1"/>
    <col min="3050" max="3050" width="24.3833333333333" style="5" customWidth="1"/>
    <col min="3051" max="3051" width="7.38333333333333" style="5" customWidth="1"/>
    <col min="3052" max="3052" width="9.88333333333333" style="5" customWidth="1"/>
    <col min="3053" max="3053" width="14.6333333333333" style="5" customWidth="1"/>
    <col min="3054" max="3054" width="14.75" style="5" customWidth="1"/>
    <col min="3055" max="3055" width="8.88333333333333" style="5"/>
    <col min="3056" max="3065" width="9.75" style="5" customWidth="1"/>
    <col min="3066" max="3072" width="8.88333333333333" style="5"/>
    <col min="3073" max="3073" width="7.5" style="5" customWidth="1"/>
    <col min="3074" max="3074" width="20.6333333333333" style="5" customWidth="1"/>
    <col min="3075" max="3075" width="28.1333333333333" style="5" customWidth="1"/>
    <col min="3076" max="3076" width="7.5" style="5" customWidth="1"/>
    <col min="3077" max="3077" width="10" style="5" customWidth="1"/>
    <col min="3078" max="3079" width="15" style="5" customWidth="1"/>
    <col min="3080" max="3104" width="8.88333333333333" style="5"/>
    <col min="3105" max="3296" width="8.63333333333333" style="5" customWidth="1"/>
    <col min="3297" max="3304" width="8.88333333333333" style="5"/>
    <col min="3305" max="3305" width="6.88333333333333" style="5" customWidth="1"/>
    <col min="3306" max="3306" width="24.3833333333333" style="5" customWidth="1"/>
    <col min="3307" max="3307" width="7.38333333333333" style="5" customWidth="1"/>
    <col min="3308" max="3308" width="9.88333333333333" style="5" customWidth="1"/>
    <col min="3309" max="3309" width="14.6333333333333" style="5" customWidth="1"/>
    <col min="3310" max="3310" width="14.75" style="5" customWidth="1"/>
    <col min="3311" max="3311" width="8.88333333333333" style="5"/>
    <col min="3312" max="3321" width="9.75" style="5" customWidth="1"/>
    <col min="3322" max="3328" width="8.88333333333333" style="5"/>
    <col min="3329" max="3329" width="7.5" style="5" customWidth="1"/>
    <col min="3330" max="3330" width="20.6333333333333" style="5" customWidth="1"/>
    <col min="3331" max="3331" width="28.1333333333333" style="5" customWidth="1"/>
    <col min="3332" max="3332" width="7.5" style="5" customWidth="1"/>
    <col min="3333" max="3333" width="10" style="5" customWidth="1"/>
    <col min="3334" max="3335" width="15" style="5" customWidth="1"/>
    <col min="3336" max="3360" width="8.88333333333333" style="5"/>
    <col min="3361" max="3552" width="8.63333333333333" style="5" customWidth="1"/>
    <col min="3553" max="3560" width="8.88333333333333" style="5"/>
    <col min="3561" max="3561" width="6.88333333333333" style="5" customWidth="1"/>
    <col min="3562" max="3562" width="24.3833333333333" style="5" customWidth="1"/>
    <col min="3563" max="3563" width="7.38333333333333" style="5" customWidth="1"/>
    <col min="3564" max="3564" width="9.88333333333333" style="5" customWidth="1"/>
    <col min="3565" max="3565" width="14.6333333333333" style="5" customWidth="1"/>
    <col min="3566" max="3566" width="14.75" style="5" customWidth="1"/>
    <col min="3567" max="3567" width="8.88333333333333" style="5"/>
    <col min="3568" max="3577" width="9.75" style="5" customWidth="1"/>
    <col min="3578" max="3584" width="8.88333333333333" style="5"/>
    <col min="3585" max="3585" width="7.5" style="5" customWidth="1"/>
    <col min="3586" max="3586" width="20.6333333333333" style="5" customWidth="1"/>
    <col min="3587" max="3587" width="28.1333333333333" style="5" customWidth="1"/>
    <col min="3588" max="3588" width="7.5" style="5" customWidth="1"/>
    <col min="3589" max="3589" width="10" style="5" customWidth="1"/>
    <col min="3590" max="3591" width="15" style="5" customWidth="1"/>
    <col min="3592" max="3616" width="8.88333333333333" style="5"/>
    <col min="3617" max="3808" width="8.63333333333333" style="5" customWidth="1"/>
    <col min="3809" max="3816" width="8.88333333333333" style="5"/>
    <col min="3817" max="3817" width="6.88333333333333" style="5" customWidth="1"/>
    <col min="3818" max="3818" width="24.3833333333333" style="5" customWidth="1"/>
    <col min="3819" max="3819" width="7.38333333333333" style="5" customWidth="1"/>
    <col min="3820" max="3820" width="9.88333333333333" style="5" customWidth="1"/>
    <col min="3821" max="3821" width="14.6333333333333" style="5" customWidth="1"/>
    <col min="3822" max="3822" width="14.75" style="5" customWidth="1"/>
    <col min="3823" max="3823" width="8.88333333333333" style="5"/>
    <col min="3824" max="3833" width="9.75" style="5" customWidth="1"/>
    <col min="3834" max="3840" width="8.88333333333333" style="5"/>
    <col min="3841" max="3841" width="7.5" style="5" customWidth="1"/>
    <col min="3842" max="3842" width="20.6333333333333" style="5" customWidth="1"/>
    <col min="3843" max="3843" width="28.1333333333333" style="5" customWidth="1"/>
    <col min="3844" max="3844" width="7.5" style="5" customWidth="1"/>
    <col min="3845" max="3845" width="10" style="5" customWidth="1"/>
    <col min="3846" max="3847" width="15" style="5" customWidth="1"/>
    <col min="3848" max="3872" width="8.88333333333333" style="5"/>
    <col min="3873" max="4064" width="8.63333333333333" style="5" customWidth="1"/>
    <col min="4065" max="4072" width="8.88333333333333" style="5"/>
    <col min="4073" max="4073" width="6.88333333333333" style="5" customWidth="1"/>
    <col min="4074" max="4074" width="24.3833333333333" style="5" customWidth="1"/>
    <col min="4075" max="4075" width="7.38333333333333" style="5" customWidth="1"/>
    <col min="4076" max="4076" width="9.88333333333333" style="5" customWidth="1"/>
    <col min="4077" max="4077" width="14.6333333333333" style="5" customWidth="1"/>
    <col min="4078" max="4078" width="14.75" style="5" customWidth="1"/>
    <col min="4079" max="4079" width="8.88333333333333" style="5"/>
    <col min="4080" max="4089" width="9.75" style="5" customWidth="1"/>
    <col min="4090" max="4096" width="8.88333333333333" style="5"/>
    <col min="4097" max="4097" width="7.5" style="5" customWidth="1"/>
    <col min="4098" max="4098" width="20.6333333333333" style="5" customWidth="1"/>
    <col min="4099" max="4099" width="28.1333333333333" style="5" customWidth="1"/>
    <col min="4100" max="4100" width="7.5" style="5" customWidth="1"/>
    <col min="4101" max="4101" width="10" style="5" customWidth="1"/>
    <col min="4102" max="4103" width="15" style="5" customWidth="1"/>
    <col min="4104" max="4128" width="8.88333333333333" style="5"/>
    <col min="4129" max="4320" width="8.63333333333333" style="5" customWidth="1"/>
    <col min="4321" max="4328" width="8.88333333333333" style="5"/>
    <col min="4329" max="4329" width="6.88333333333333" style="5" customWidth="1"/>
    <col min="4330" max="4330" width="24.3833333333333" style="5" customWidth="1"/>
    <col min="4331" max="4331" width="7.38333333333333" style="5" customWidth="1"/>
    <col min="4332" max="4332" width="9.88333333333333" style="5" customWidth="1"/>
    <col min="4333" max="4333" width="14.6333333333333" style="5" customWidth="1"/>
    <col min="4334" max="4334" width="14.75" style="5" customWidth="1"/>
    <col min="4335" max="4335" width="8.88333333333333" style="5"/>
    <col min="4336" max="4345" width="9.75" style="5" customWidth="1"/>
    <col min="4346" max="4352" width="8.88333333333333" style="5"/>
    <col min="4353" max="4353" width="7.5" style="5" customWidth="1"/>
    <col min="4354" max="4354" width="20.6333333333333" style="5" customWidth="1"/>
    <col min="4355" max="4355" width="28.1333333333333" style="5" customWidth="1"/>
    <col min="4356" max="4356" width="7.5" style="5" customWidth="1"/>
    <col min="4357" max="4357" width="10" style="5" customWidth="1"/>
    <col min="4358" max="4359" width="15" style="5" customWidth="1"/>
    <col min="4360" max="4384" width="8.88333333333333" style="5"/>
    <col min="4385" max="4576" width="8.63333333333333" style="5" customWidth="1"/>
    <col min="4577" max="4584" width="8.88333333333333" style="5"/>
    <col min="4585" max="4585" width="6.88333333333333" style="5" customWidth="1"/>
    <col min="4586" max="4586" width="24.3833333333333" style="5" customWidth="1"/>
    <col min="4587" max="4587" width="7.38333333333333" style="5" customWidth="1"/>
    <col min="4588" max="4588" width="9.88333333333333" style="5" customWidth="1"/>
    <col min="4589" max="4589" width="14.6333333333333" style="5" customWidth="1"/>
    <col min="4590" max="4590" width="14.75" style="5" customWidth="1"/>
    <col min="4591" max="4591" width="8.88333333333333" style="5"/>
    <col min="4592" max="4601" width="9.75" style="5" customWidth="1"/>
    <col min="4602" max="4608" width="8.88333333333333" style="5"/>
    <col min="4609" max="4609" width="7.5" style="5" customWidth="1"/>
    <col min="4610" max="4610" width="20.6333333333333" style="5" customWidth="1"/>
    <col min="4611" max="4611" width="28.1333333333333" style="5" customWidth="1"/>
    <col min="4612" max="4612" width="7.5" style="5" customWidth="1"/>
    <col min="4613" max="4613" width="10" style="5" customWidth="1"/>
    <col min="4614" max="4615" width="15" style="5" customWidth="1"/>
    <col min="4616" max="4640" width="8.88333333333333" style="5"/>
    <col min="4641" max="4832" width="8.63333333333333" style="5" customWidth="1"/>
    <col min="4833" max="4840" width="8.88333333333333" style="5"/>
    <col min="4841" max="4841" width="6.88333333333333" style="5" customWidth="1"/>
    <col min="4842" max="4842" width="24.3833333333333" style="5" customWidth="1"/>
    <col min="4843" max="4843" width="7.38333333333333" style="5" customWidth="1"/>
    <col min="4844" max="4844" width="9.88333333333333" style="5" customWidth="1"/>
    <col min="4845" max="4845" width="14.6333333333333" style="5" customWidth="1"/>
    <col min="4846" max="4846" width="14.75" style="5" customWidth="1"/>
    <col min="4847" max="4847" width="8.88333333333333" style="5"/>
    <col min="4848" max="4857" width="9.75" style="5" customWidth="1"/>
    <col min="4858" max="4864" width="8.88333333333333" style="5"/>
    <col min="4865" max="4865" width="7.5" style="5" customWidth="1"/>
    <col min="4866" max="4866" width="20.6333333333333" style="5" customWidth="1"/>
    <col min="4867" max="4867" width="28.1333333333333" style="5" customWidth="1"/>
    <col min="4868" max="4868" width="7.5" style="5" customWidth="1"/>
    <col min="4869" max="4869" width="10" style="5" customWidth="1"/>
    <col min="4870" max="4871" width="15" style="5" customWidth="1"/>
    <col min="4872" max="4896" width="8.88333333333333" style="5"/>
    <col min="4897" max="5088" width="8.63333333333333" style="5" customWidth="1"/>
    <col min="5089" max="5096" width="8.88333333333333" style="5"/>
    <col min="5097" max="5097" width="6.88333333333333" style="5" customWidth="1"/>
    <col min="5098" max="5098" width="24.3833333333333" style="5" customWidth="1"/>
    <col min="5099" max="5099" width="7.38333333333333" style="5" customWidth="1"/>
    <col min="5100" max="5100" width="9.88333333333333" style="5" customWidth="1"/>
    <col min="5101" max="5101" width="14.6333333333333" style="5" customWidth="1"/>
    <col min="5102" max="5102" width="14.75" style="5" customWidth="1"/>
    <col min="5103" max="5103" width="8.88333333333333" style="5"/>
    <col min="5104" max="5113" width="9.75" style="5" customWidth="1"/>
    <col min="5114" max="5120" width="8.88333333333333" style="5"/>
    <col min="5121" max="5121" width="7.5" style="5" customWidth="1"/>
    <col min="5122" max="5122" width="20.6333333333333" style="5" customWidth="1"/>
    <col min="5123" max="5123" width="28.1333333333333" style="5" customWidth="1"/>
    <col min="5124" max="5124" width="7.5" style="5" customWidth="1"/>
    <col min="5125" max="5125" width="10" style="5" customWidth="1"/>
    <col min="5126" max="5127" width="15" style="5" customWidth="1"/>
    <col min="5128" max="5152" width="8.88333333333333" style="5"/>
    <col min="5153" max="5344" width="8.63333333333333" style="5" customWidth="1"/>
    <col min="5345" max="5352" width="8.88333333333333" style="5"/>
    <col min="5353" max="5353" width="6.88333333333333" style="5" customWidth="1"/>
    <col min="5354" max="5354" width="24.3833333333333" style="5" customWidth="1"/>
    <col min="5355" max="5355" width="7.38333333333333" style="5" customWidth="1"/>
    <col min="5356" max="5356" width="9.88333333333333" style="5" customWidth="1"/>
    <col min="5357" max="5357" width="14.6333333333333" style="5" customWidth="1"/>
    <col min="5358" max="5358" width="14.75" style="5" customWidth="1"/>
    <col min="5359" max="5359" width="8.88333333333333" style="5"/>
    <col min="5360" max="5369" width="9.75" style="5" customWidth="1"/>
    <col min="5370" max="5376" width="8.88333333333333" style="5"/>
    <col min="5377" max="5377" width="7.5" style="5" customWidth="1"/>
    <col min="5378" max="5378" width="20.6333333333333" style="5" customWidth="1"/>
    <col min="5379" max="5379" width="28.1333333333333" style="5" customWidth="1"/>
    <col min="5380" max="5380" width="7.5" style="5" customWidth="1"/>
    <col min="5381" max="5381" width="10" style="5" customWidth="1"/>
    <col min="5382" max="5383" width="15" style="5" customWidth="1"/>
    <col min="5384" max="5408" width="8.88333333333333" style="5"/>
    <col min="5409" max="5600" width="8.63333333333333" style="5" customWidth="1"/>
    <col min="5601" max="5608" width="8.88333333333333" style="5"/>
    <col min="5609" max="5609" width="6.88333333333333" style="5" customWidth="1"/>
    <col min="5610" max="5610" width="24.3833333333333" style="5" customWidth="1"/>
    <col min="5611" max="5611" width="7.38333333333333" style="5" customWidth="1"/>
    <col min="5612" max="5612" width="9.88333333333333" style="5" customWidth="1"/>
    <col min="5613" max="5613" width="14.6333333333333" style="5" customWidth="1"/>
    <col min="5614" max="5614" width="14.75" style="5" customWidth="1"/>
    <col min="5615" max="5615" width="8.88333333333333" style="5"/>
    <col min="5616" max="5625" width="9.75" style="5" customWidth="1"/>
    <col min="5626" max="5632" width="8.88333333333333" style="5"/>
    <col min="5633" max="5633" width="7.5" style="5" customWidth="1"/>
    <col min="5634" max="5634" width="20.6333333333333" style="5" customWidth="1"/>
    <col min="5635" max="5635" width="28.1333333333333" style="5" customWidth="1"/>
    <col min="5636" max="5636" width="7.5" style="5" customWidth="1"/>
    <col min="5637" max="5637" width="10" style="5" customWidth="1"/>
    <col min="5638" max="5639" width="15" style="5" customWidth="1"/>
    <col min="5640" max="5664" width="8.88333333333333" style="5"/>
    <col min="5665" max="5856" width="8.63333333333333" style="5" customWidth="1"/>
    <col min="5857" max="5864" width="8.88333333333333" style="5"/>
    <col min="5865" max="5865" width="6.88333333333333" style="5" customWidth="1"/>
    <col min="5866" max="5866" width="24.3833333333333" style="5" customWidth="1"/>
    <col min="5867" max="5867" width="7.38333333333333" style="5" customWidth="1"/>
    <col min="5868" max="5868" width="9.88333333333333" style="5" customWidth="1"/>
    <col min="5869" max="5869" width="14.6333333333333" style="5" customWidth="1"/>
    <col min="5870" max="5870" width="14.75" style="5" customWidth="1"/>
    <col min="5871" max="5871" width="8.88333333333333" style="5"/>
    <col min="5872" max="5881" width="9.75" style="5" customWidth="1"/>
    <col min="5882" max="5888" width="8.88333333333333" style="5"/>
    <col min="5889" max="5889" width="7.5" style="5" customWidth="1"/>
    <col min="5890" max="5890" width="20.6333333333333" style="5" customWidth="1"/>
    <col min="5891" max="5891" width="28.1333333333333" style="5" customWidth="1"/>
    <col min="5892" max="5892" width="7.5" style="5" customWidth="1"/>
    <col min="5893" max="5893" width="10" style="5" customWidth="1"/>
    <col min="5894" max="5895" width="15" style="5" customWidth="1"/>
    <col min="5896" max="5920" width="8.88333333333333" style="5"/>
    <col min="5921" max="6112" width="8.63333333333333" style="5" customWidth="1"/>
    <col min="6113" max="6120" width="8.88333333333333" style="5"/>
    <col min="6121" max="6121" width="6.88333333333333" style="5" customWidth="1"/>
    <col min="6122" max="6122" width="24.3833333333333" style="5" customWidth="1"/>
    <col min="6123" max="6123" width="7.38333333333333" style="5" customWidth="1"/>
    <col min="6124" max="6124" width="9.88333333333333" style="5" customWidth="1"/>
    <col min="6125" max="6125" width="14.6333333333333" style="5" customWidth="1"/>
    <col min="6126" max="6126" width="14.75" style="5" customWidth="1"/>
    <col min="6127" max="6127" width="8.88333333333333" style="5"/>
    <col min="6128" max="6137" width="9.75" style="5" customWidth="1"/>
    <col min="6138" max="6144" width="8.88333333333333" style="5"/>
    <col min="6145" max="6145" width="7.5" style="5" customWidth="1"/>
    <col min="6146" max="6146" width="20.6333333333333" style="5" customWidth="1"/>
    <col min="6147" max="6147" width="28.1333333333333" style="5" customWidth="1"/>
    <col min="6148" max="6148" width="7.5" style="5" customWidth="1"/>
    <col min="6149" max="6149" width="10" style="5" customWidth="1"/>
    <col min="6150" max="6151" width="15" style="5" customWidth="1"/>
    <col min="6152" max="6176" width="8.88333333333333" style="5"/>
    <col min="6177" max="6368" width="8.63333333333333" style="5" customWidth="1"/>
    <col min="6369" max="6376" width="8.88333333333333" style="5"/>
    <col min="6377" max="6377" width="6.88333333333333" style="5" customWidth="1"/>
    <col min="6378" max="6378" width="24.3833333333333" style="5" customWidth="1"/>
    <col min="6379" max="6379" width="7.38333333333333" style="5" customWidth="1"/>
    <col min="6380" max="6380" width="9.88333333333333" style="5" customWidth="1"/>
    <col min="6381" max="6381" width="14.6333333333333" style="5" customWidth="1"/>
    <col min="6382" max="6382" width="14.75" style="5" customWidth="1"/>
    <col min="6383" max="6383" width="8.88333333333333" style="5"/>
    <col min="6384" max="6393" width="9.75" style="5" customWidth="1"/>
    <col min="6394" max="6400" width="8.88333333333333" style="5"/>
    <col min="6401" max="6401" width="7.5" style="5" customWidth="1"/>
    <col min="6402" max="6402" width="20.6333333333333" style="5" customWidth="1"/>
    <col min="6403" max="6403" width="28.1333333333333" style="5" customWidth="1"/>
    <col min="6404" max="6404" width="7.5" style="5" customWidth="1"/>
    <col min="6405" max="6405" width="10" style="5" customWidth="1"/>
    <col min="6406" max="6407" width="15" style="5" customWidth="1"/>
    <col min="6408" max="6432" width="8.88333333333333" style="5"/>
    <col min="6433" max="6624" width="8.63333333333333" style="5" customWidth="1"/>
    <col min="6625" max="6632" width="8.88333333333333" style="5"/>
    <col min="6633" max="6633" width="6.88333333333333" style="5" customWidth="1"/>
    <col min="6634" max="6634" width="24.3833333333333" style="5" customWidth="1"/>
    <col min="6635" max="6635" width="7.38333333333333" style="5" customWidth="1"/>
    <col min="6636" max="6636" width="9.88333333333333" style="5" customWidth="1"/>
    <col min="6637" max="6637" width="14.6333333333333" style="5" customWidth="1"/>
    <col min="6638" max="6638" width="14.75" style="5" customWidth="1"/>
    <col min="6639" max="6639" width="8.88333333333333" style="5"/>
    <col min="6640" max="6649" width="9.75" style="5" customWidth="1"/>
    <col min="6650" max="6656" width="8.88333333333333" style="5"/>
    <col min="6657" max="6657" width="7.5" style="5" customWidth="1"/>
    <col min="6658" max="6658" width="20.6333333333333" style="5" customWidth="1"/>
    <col min="6659" max="6659" width="28.1333333333333" style="5" customWidth="1"/>
    <col min="6660" max="6660" width="7.5" style="5" customWidth="1"/>
    <col min="6661" max="6661" width="10" style="5" customWidth="1"/>
    <col min="6662" max="6663" width="15" style="5" customWidth="1"/>
    <col min="6664" max="6688" width="8.88333333333333" style="5"/>
    <col min="6689" max="6880" width="8.63333333333333" style="5" customWidth="1"/>
    <col min="6881" max="6888" width="8.88333333333333" style="5"/>
    <col min="6889" max="6889" width="6.88333333333333" style="5" customWidth="1"/>
    <col min="6890" max="6890" width="24.3833333333333" style="5" customWidth="1"/>
    <col min="6891" max="6891" width="7.38333333333333" style="5" customWidth="1"/>
    <col min="6892" max="6892" width="9.88333333333333" style="5" customWidth="1"/>
    <col min="6893" max="6893" width="14.6333333333333" style="5" customWidth="1"/>
    <col min="6894" max="6894" width="14.75" style="5" customWidth="1"/>
    <col min="6895" max="6895" width="8.88333333333333" style="5"/>
    <col min="6896" max="6905" width="9.75" style="5" customWidth="1"/>
    <col min="6906" max="6912" width="8.88333333333333" style="5"/>
    <col min="6913" max="6913" width="7.5" style="5" customWidth="1"/>
    <col min="6914" max="6914" width="20.6333333333333" style="5" customWidth="1"/>
    <col min="6915" max="6915" width="28.1333333333333" style="5" customWidth="1"/>
    <col min="6916" max="6916" width="7.5" style="5" customWidth="1"/>
    <col min="6917" max="6917" width="10" style="5" customWidth="1"/>
    <col min="6918" max="6919" width="15" style="5" customWidth="1"/>
    <col min="6920" max="6944" width="8.88333333333333" style="5"/>
    <col min="6945" max="7136" width="8.63333333333333" style="5" customWidth="1"/>
    <col min="7137" max="7144" width="8.88333333333333" style="5"/>
    <col min="7145" max="7145" width="6.88333333333333" style="5" customWidth="1"/>
    <col min="7146" max="7146" width="24.3833333333333" style="5" customWidth="1"/>
    <col min="7147" max="7147" width="7.38333333333333" style="5" customWidth="1"/>
    <col min="7148" max="7148" width="9.88333333333333" style="5" customWidth="1"/>
    <col min="7149" max="7149" width="14.6333333333333" style="5" customWidth="1"/>
    <col min="7150" max="7150" width="14.75" style="5" customWidth="1"/>
    <col min="7151" max="7151" width="8.88333333333333" style="5"/>
    <col min="7152" max="7161" width="9.75" style="5" customWidth="1"/>
    <col min="7162" max="7168" width="8.88333333333333" style="5"/>
    <col min="7169" max="7169" width="7.5" style="5" customWidth="1"/>
    <col min="7170" max="7170" width="20.6333333333333" style="5" customWidth="1"/>
    <col min="7171" max="7171" width="28.1333333333333" style="5" customWidth="1"/>
    <col min="7172" max="7172" width="7.5" style="5" customWidth="1"/>
    <col min="7173" max="7173" width="10" style="5" customWidth="1"/>
    <col min="7174" max="7175" width="15" style="5" customWidth="1"/>
    <col min="7176" max="7200" width="8.88333333333333" style="5"/>
    <col min="7201" max="7392" width="8.63333333333333" style="5" customWidth="1"/>
    <col min="7393" max="7400" width="8.88333333333333" style="5"/>
    <col min="7401" max="7401" width="6.88333333333333" style="5" customWidth="1"/>
    <col min="7402" max="7402" width="24.3833333333333" style="5" customWidth="1"/>
    <col min="7403" max="7403" width="7.38333333333333" style="5" customWidth="1"/>
    <col min="7404" max="7404" width="9.88333333333333" style="5" customWidth="1"/>
    <col min="7405" max="7405" width="14.6333333333333" style="5" customWidth="1"/>
    <col min="7406" max="7406" width="14.75" style="5" customWidth="1"/>
    <col min="7407" max="7407" width="8.88333333333333" style="5"/>
    <col min="7408" max="7417" width="9.75" style="5" customWidth="1"/>
    <col min="7418" max="7424" width="8.88333333333333" style="5"/>
    <col min="7425" max="7425" width="7.5" style="5" customWidth="1"/>
    <col min="7426" max="7426" width="20.6333333333333" style="5" customWidth="1"/>
    <col min="7427" max="7427" width="28.1333333333333" style="5" customWidth="1"/>
    <col min="7428" max="7428" width="7.5" style="5" customWidth="1"/>
    <col min="7429" max="7429" width="10" style="5" customWidth="1"/>
    <col min="7430" max="7431" width="15" style="5" customWidth="1"/>
    <col min="7432" max="7456" width="8.88333333333333" style="5"/>
    <col min="7457" max="7648" width="8.63333333333333" style="5" customWidth="1"/>
    <col min="7649" max="7656" width="8.88333333333333" style="5"/>
    <col min="7657" max="7657" width="6.88333333333333" style="5" customWidth="1"/>
    <col min="7658" max="7658" width="24.3833333333333" style="5" customWidth="1"/>
    <col min="7659" max="7659" width="7.38333333333333" style="5" customWidth="1"/>
    <col min="7660" max="7660" width="9.88333333333333" style="5" customWidth="1"/>
    <col min="7661" max="7661" width="14.6333333333333" style="5" customWidth="1"/>
    <col min="7662" max="7662" width="14.75" style="5" customWidth="1"/>
    <col min="7663" max="7663" width="8.88333333333333" style="5"/>
    <col min="7664" max="7673" width="9.75" style="5" customWidth="1"/>
    <col min="7674" max="7680" width="8.88333333333333" style="5"/>
    <col min="7681" max="7681" width="7.5" style="5" customWidth="1"/>
    <col min="7682" max="7682" width="20.6333333333333" style="5" customWidth="1"/>
    <col min="7683" max="7683" width="28.1333333333333" style="5" customWidth="1"/>
    <col min="7684" max="7684" width="7.5" style="5" customWidth="1"/>
    <col min="7685" max="7685" width="10" style="5" customWidth="1"/>
    <col min="7686" max="7687" width="15" style="5" customWidth="1"/>
    <col min="7688" max="7712" width="8.88333333333333" style="5"/>
    <col min="7713" max="7904" width="8.63333333333333" style="5" customWidth="1"/>
    <col min="7905" max="7912" width="8.88333333333333" style="5"/>
    <col min="7913" max="7913" width="6.88333333333333" style="5" customWidth="1"/>
    <col min="7914" max="7914" width="24.3833333333333" style="5" customWidth="1"/>
    <col min="7915" max="7915" width="7.38333333333333" style="5" customWidth="1"/>
    <col min="7916" max="7916" width="9.88333333333333" style="5" customWidth="1"/>
    <col min="7917" max="7917" width="14.6333333333333" style="5" customWidth="1"/>
    <col min="7918" max="7918" width="14.75" style="5" customWidth="1"/>
    <col min="7919" max="7919" width="8.88333333333333" style="5"/>
    <col min="7920" max="7929" width="9.75" style="5" customWidth="1"/>
    <col min="7930" max="7936" width="8.88333333333333" style="5"/>
    <col min="7937" max="7937" width="7.5" style="5" customWidth="1"/>
    <col min="7938" max="7938" width="20.6333333333333" style="5" customWidth="1"/>
    <col min="7939" max="7939" width="28.1333333333333" style="5" customWidth="1"/>
    <col min="7940" max="7940" width="7.5" style="5" customWidth="1"/>
    <col min="7941" max="7941" width="10" style="5" customWidth="1"/>
    <col min="7942" max="7943" width="15" style="5" customWidth="1"/>
    <col min="7944" max="7968" width="8.88333333333333" style="5"/>
    <col min="7969" max="8160" width="8.63333333333333" style="5" customWidth="1"/>
    <col min="8161" max="8168" width="8.88333333333333" style="5"/>
    <col min="8169" max="8169" width="6.88333333333333" style="5" customWidth="1"/>
    <col min="8170" max="8170" width="24.3833333333333" style="5" customWidth="1"/>
    <col min="8171" max="8171" width="7.38333333333333" style="5" customWidth="1"/>
    <col min="8172" max="8172" width="9.88333333333333" style="5" customWidth="1"/>
    <col min="8173" max="8173" width="14.6333333333333" style="5" customWidth="1"/>
    <col min="8174" max="8174" width="14.75" style="5" customWidth="1"/>
    <col min="8175" max="8175" width="8.88333333333333" style="5"/>
    <col min="8176" max="8185" width="9.75" style="5" customWidth="1"/>
    <col min="8186" max="8192" width="8.88333333333333" style="5"/>
    <col min="8193" max="8193" width="7.5" style="5" customWidth="1"/>
    <col min="8194" max="8194" width="20.6333333333333" style="5" customWidth="1"/>
    <col min="8195" max="8195" width="28.1333333333333" style="5" customWidth="1"/>
    <col min="8196" max="8196" width="7.5" style="5" customWidth="1"/>
    <col min="8197" max="8197" width="10" style="5" customWidth="1"/>
    <col min="8198" max="8199" width="15" style="5" customWidth="1"/>
    <col min="8200" max="8224" width="8.88333333333333" style="5"/>
    <col min="8225" max="8416" width="8.63333333333333" style="5" customWidth="1"/>
    <col min="8417" max="8424" width="8.88333333333333" style="5"/>
    <col min="8425" max="8425" width="6.88333333333333" style="5" customWidth="1"/>
    <col min="8426" max="8426" width="24.3833333333333" style="5" customWidth="1"/>
    <col min="8427" max="8427" width="7.38333333333333" style="5" customWidth="1"/>
    <col min="8428" max="8428" width="9.88333333333333" style="5" customWidth="1"/>
    <col min="8429" max="8429" width="14.6333333333333" style="5" customWidth="1"/>
    <col min="8430" max="8430" width="14.75" style="5" customWidth="1"/>
    <col min="8431" max="8431" width="8.88333333333333" style="5"/>
    <col min="8432" max="8441" width="9.75" style="5" customWidth="1"/>
    <col min="8442" max="8448" width="8.88333333333333" style="5"/>
    <col min="8449" max="8449" width="7.5" style="5" customWidth="1"/>
    <col min="8450" max="8450" width="20.6333333333333" style="5" customWidth="1"/>
    <col min="8451" max="8451" width="28.1333333333333" style="5" customWidth="1"/>
    <col min="8452" max="8452" width="7.5" style="5" customWidth="1"/>
    <col min="8453" max="8453" width="10" style="5" customWidth="1"/>
    <col min="8454" max="8455" width="15" style="5" customWidth="1"/>
    <col min="8456" max="8480" width="8.88333333333333" style="5"/>
    <col min="8481" max="8672" width="8.63333333333333" style="5" customWidth="1"/>
    <col min="8673" max="8680" width="8.88333333333333" style="5"/>
    <col min="8681" max="8681" width="6.88333333333333" style="5" customWidth="1"/>
    <col min="8682" max="8682" width="24.3833333333333" style="5" customWidth="1"/>
    <col min="8683" max="8683" width="7.38333333333333" style="5" customWidth="1"/>
    <col min="8684" max="8684" width="9.88333333333333" style="5" customWidth="1"/>
    <col min="8685" max="8685" width="14.6333333333333" style="5" customWidth="1"/>
    <col min="8686" max="8686" width="14.75" style="5" customWidth="1"/>
    <col min="8687" max="8687" width="8.88333333333333" style="5"/>
    <col min="8688" max="8697" width="9.75" style="5" customWidth="1"/>
    <col min="8698" max="8704" width="8.88333333333333" style="5"/>
    <col min="8705" max="8705" width="7.5" style="5" customWidth="1"/>
    <col min="8706" max="8706" width="20.6333333333333" style="5" customWidth="1"/>
    <col min="8707" max="8707" width="28.1333333333333" style="5" customWidth="1"/>
    <col min="8708" max="8708" width="7.5" style="5" customWidth="1"/>
    <col min="8709" max="8709" width="10" style="5" customWidth="1"/>
    <col min="8710" max="8711" width="15" style="5" customWidth="1"/>
    <col min="8712" max="8736" width="8.88333333333333" style="5"/>
    <col min="8737" max="8928" width="8.63333333333333" style="5" customWidth="1"/>
    <col min="8929" max="8936" width="8.88333333333333" style="5"/>
    <col min="8937" max="8937" width="6.88333333333333" style="5" customWidth="1"/>
    <col min="8938" max="8938" width="24.3833333333333" style="5" customWidth="1"/>
    <col min="8939" max="8939" width="7.38333333333333" style="5" customWidth="1"/>
    <col min="8940" max="8940" width="9.88333333333333" style="5" customWidth="1"/>
    <col min="8941" max="8941" width="14.6333333333333" style="5" customWidth="1"/>
    <col min="8942" max="8942" width="14.75" style="5" customWidth="1"/>
    <col min="8943" max="8943" width="8.88333333333333" style="5"/>
    <col min="8944" max="8953" width="9.75" style="5" customWidth="1"/>
    <col min="8954" max="8960" width="8.88333333333333" style="5"/>
    <col min="8961" max="8961" width="7.5" style="5" customWidth="1"/>
    <col min="8962" max="8962" width="20.6333333333333" style="5" customWidth="1"/>
    <col min="8963" max="8963" width="28.1333333333333" style="5" customWidth="1"/>
    <col min="8964" max="8964" width="7.5" style="5" customWidth="1"/>
    <col min="8965" max="8965" width="10" style="5" customWidth="1"/>
    <col min="8966" max="8967" width="15" style="5" customWidth="1"/>
    <col min="8968" max="8992" width="8.88333333333333" style="5"/>
    <col min="8993" max="9184" width="8.63333333333333" style="5" customWidth="1"/>
    <col min="9185" max="9192" width="8.88333333333333" style="5"/>
    <col min="9193" max="9193" width="6.88333333333333" style="5" customWidth="1"/>
    <col min="9194" max="9194" width="24.3833333333333" style="5" customWidth="1"/>
    <col min="9195" max="9195" width="7.38333333333333" style="5" customWidth="1"/>
    <col min="9196" max="9196" width="9.88333333333333" style="5" customWidth="1"/>
    <col min="9197" max="9197" width="14.6333333333333" style="5" customWidth="1"/>
    <col min="9198" max="9198" width="14.75" style="5" customWidth="1"/>
    <col min="9199" max="9199" width="8.88333333333333" style="5"/>
    <col min="9200" max="9209" width="9.75" style="5" customWidth="1"/>
    <col min="9210" max="9216" width="8.88333333333333" style="5"/>
    <col min="9217" max="9217" width="7.5" style="5" customWidth="1"/>
    <col min="9218" max="9218" width="20.6333333333333" style="5" customWidth="1"/>
    <col min="9219" max="9219" width="28.1333333333333" style="5" customWidth="1"/>
    <col min="9220" max="9220" width="7.5" style="5" customWidth="1"/>
    <col min="9221" max="9221" width="10" style="5" customWidth="1"/>
    <col min="9222" max="9223" width="15" style="5" customWidth="1"/>
    <col min="9224" max="9248" width="8.88333333333333" style="5"/>
    <col min="9249" max="9440" width="8.63333333333333" style="5" customWidth="1"/>
    <col min="9441" max="9448" width="8.88333333333333" style="5"/>
    <col min="9449" max="9449" width="6.88333333333333" style="5" customWidth="1"/>
    <col min="9450" max="9450" width="24.3833333333333" style="5" customWidth="1"/>
    <col min="9451" max="9451" width="7.38333333333333" style="5" customWidth="1"/>
    <col min="9452" max="9452" width="9.88333333333333" style="5" customWidth="1"/>
    <col min="9453" max="9453" width="14.6333333333333" style="5" customWidth="1"/>
    <col min="9454" max="9454" width="14.75" style="5" customWidth="1"/>
    <col min="9455" max="9455" width="8.88333333333333" style="5"/>
    <col min="9456" max="9465" width="9.75" style="5" customWidth="1"/>
    <col min="9466" max="9472" width="8.88333333333333" style="5"/>
    <col min="9473" max="9473" width="7.5" style="5" customWidth="1"/>
    <col min="9474" max="9474" width="20.6333333333333" style="5" customWidth="1"/>
    <col min="9475" max="9475" width="28.1333333333333" style="5" customWidth="1"/>
    <col min="9476" max="9476" width="7.5" style="5" customWidth="1"/>
    <col min="9477" max="9477" width="10" style="5" customWidth="1"/>
    <col min="9478" max="9479" width="15" style="5" customWidth="1"/>
    <col min="9480" max="9504" width="8.88333333333333" style="5"/>
    <col min="9505" max="9696" width="8.63333333333333" style="5" customWidth="1"/>
    <col min="9697" max="9704" width="8.88333333333333" style="5"/>
    <col min="9705" max="9705" width="6.88333333333333" style="5" customWidth="1"/>
    <col min="9706" max="9706" width="24.3833333333333" style="5" customWidth="1"/>
    <col min="9707" max="9707" width="7.38333333333333" style="5" customWidth="1"/>
    <col min="9708" max="9708" width="9.88333333333333" style="5" customWidth="1"/>
    <col min="9709" max="9709" width="14.6333333333333" style="5" customWidth="1"/>
    <col min="9710" max="9710" width="14.75" style="5" customWidth="1"/>
    <col min="9711" max="9711" width="8.88333333333333" style="5"/>
    <col min="9712" max="9721" width="9.75" style="5" customWidth="1"/>
    <col min="9722" max="9728" width="8.88333333333333" style="5"/>
    <col min="9729" max="9729" width="7.5" style="5" customWidth="1"/>
    <col min="9730" max="9730" width="20.6333333333333" style="5" customWidth="1"/>
    <col min="9731" max="9731" width="28.1333333333333" style="5" customWidth="1"/>
    <col min="9732" max="9732" width="7.5" style="5" customWidth="1"/>
    <col min="9733" max="9733" width="10" style="5" customWidth="1"/>
    <col min="9734" max="9735" width="15" style="5" customWidth="1"/>
    <col min="9736" max="9760" width="8.88333333333333" style="5"/>
    <col min="9761" max="9952" width="8.63333333333333" style="5" customWidth="1"/>
    <col min="9953" max="9960" width="8.88333333333333" style="5"/>
    <col min="9961" max="9961" width="6.88333333333333" style="5" customWidth="1"/>
    <col min="9962" max="9962" width="24.3833333333333" style="5" customWidth="1"/>
    <col min="9963" max="9963" width="7.38333333333333" style="5" customWidth="1"/>
    <col min="9964" max="9964" width="9.88333333333333" style="5" customWidth="1"/>
    <col min="9965" max="9965" width="14.6333333333333" style="5" customWidth="1"/>
    <col min="9966" max="9966" width="14.75" style="5" customWidth="1"/>
    <col min="9967" max="9967" width="8.88333333333333" style="5"/>
    <col min="9968" max="9977" width="9.75" style="5" customWidth="1"/>
    <col min="9978" max="9984" width="8.88333333333333" style="5"/>
    <col min="9985" max="9985" width="7.5" style="5" customWidth="1"/>
    <col min="9986" max="9986" width="20.6333333333333" style="5" customWidth="1"/>
    <col min="9987" max="9987" width="28.1333333333333" style="5" customWidth="1"/>
    <col min="9988" max="9988" width="7.5" style="5" customWidth="1"/>
    <col min="9989" max="9989" width="10" style="5" customWidth="1"/>
    <col min="9990" max="9991" width="15" style="5" customWidth="1"/>
    <col min="9992" max="10016" width="8.88333333333333" style="5"/>
    <col min="10017" max="10208" width="8.63333333333333" style="5" customWidth="1"/>
    <col min="10209" max="10216" width="8.88333333333333" style="5"/>
    <col min="10217" max="10217" width="6.88333333333333" style="5" customWidth="1"/>
    <col min="10218" max="10218" width="24.3833333333333" style="5" customWidth="1"/>
    <col min="10219" max="10219" width="7.38333333333333" style="5" customWidth="1"/>
    <col min="10220" max="10220" width="9.88333333333333" style="5" customWidth="1"/>
    <col min="10221" max="10221" width="14.6333333333333" style="5" customWidth="1"/>
    <col min="10222" max="10222" width="14.75" style="5" customWidth="1"/>
    <col min="10223" max="10223" width="8.88333333333333" style="5"/>
    <col min="10224" max="10233" width="9.75" style="5" customWidth="1"/>
    <col min="10234" max="10240" width="8.88333333333333" style="5"/>
    <col min="10241" max="10241" width="7.5" style="5" customWidth="1"/>
    <col min="10242" max="10242" width="20.6333333333333" style="5" customWidth="1"/>
    <col min="10243" max="10243" width="28.1333333333333" style="5" customWidth="1"/>
    <col min="10244" max="10244" width="7.5" style="5" customWidth="1"/>
    <col min="10245" max="10245" width="10" style="5" customWidth="1"/>
    <col min="10246" max="10247" width="15" style="5" customWidth="1"/>
    <col min="10248" max="10272" width="8.88333333333333" style="5"/>
    <col min="10273" max="10464" width="8.63333333333333" style="5" customWidth="1"/>
    <col min="10465" max="10472" width="8.88333333333333" style="5"/>
    <col min="10473" max="10473" width="6.88333333333333" style="5" customWidth="1"/>
    <col min="10474" max="10474" width="24.3833333333333" style="5" customWidth="1"/>
    <col min="10475" max="10475" width="7.38333333333333" style="5" customWidth="1"/>
    <col min="10476" max="10476" width="9.88333333333333" style="5" customWidth="1"/>
    <col min="10477" max="10477" width="14.6333333333333" style="5" customWidth="1"/>
    <col min="10478" max="10478" width="14.75" style="5" customWidth="1"/>
    <col min="10479" max="10479" width="8.88333333333333" style="5"/>
    <col min="10480" max="10489" width="9.75" style="5" customWidth="1"/>
    <col min="10490" max="10496" width="8.88333333333333" style="5"/>
    <col min="10497" max="10497" width="7.5" style="5" customWidth="1"/>
    <col min="10498" max="10498" width="20.6333333333333" style="5" customWidth="1"/>
    <col min="10499" max="10499" width="28.1333333333333" style="5" customWidth="1"/>
    <col min="10500" max="10500" width="7.5" style="5" customWidth="1"/>
    <col min="10501" max="10501" width="10" style="5" customWidth="1"/>
    <col min="10502" max="10503" width="15" style="5" customWidth="1"/>
    <col min="10504" max="10528" width="8.88333333333333" style="5"/>
    <col min="10529" max="10720" width="8.63333333333333" style="5" customWidth="1"/>
    <col min="10721" max="10728" width="8.88333333333333" style="5"/>
    <col min="10729" max="10729" width="6.88333333333333" style="5" customWidth="1"/>
    <col min="10730" max="10730" width="24.3833333333333" style="5" customWidth="1"/>
    <col min="10731" max="10731" width="7.38333333333333" style="5" customWidth="1"/>
    <col min="10732" max="10732" width="9.88333333333333" style="5" customWidth="1"/>
    <col min="10733" max="10733" width="14.6333333333333" style="5" customWidth="1"/>
    <col min="10734" max="10734" width="14.75" style="5" customWidth="1"/>
    <col min="10735" max="10735" width="8.88333333333333" style="5"/>
    <col min="10736" max="10745" width="9.75" style="5" customWidth="1"/>
    <col min="10746" max="10752" width="8.88333333333333" style="5"/>
    <col min="10753" max="10753" width="7.5" style="5" customWidth="1"/>
    <col min="10754" max="10754" width="20.6333333333333" style="5" customWidth="1"/>
    <col min="10755" max="10755" width="28.1333333333333" style="5" customWidth="1"/>
    <col min="10756" max="10756" width="7.5" style="5" customWidth="1"/>
    <col min="10757" max="10757" width="10" style="5" customWidth="1"/>
    <col min="10758" max="10759" width="15" style="5" customWidth="1"/>
    <col min="10760" max="10784" width="8.88333333333333" style="5"/>
    <col min="10785" max="10976" width="8.63333333333333" style="5" customWidth="1"/>
    <col min="10977" max="10984" width="8.88333333333333" style="5"/>
    <col min="10985" max="10985" width="6.88333333333333" style="5" customWidth="1"/>
    <col min="10986" max="10986" width="24.3833333333333" style="5" customWidth="1"/>
    <col min="10987" max="10987" width="7.38333333333333" style="5" customWidth="1"/>
    <col min="10988" max="10988" width="9.88333333333333" style="5" customWidth="1"/>
    <col min="10989" max="10989" width="14.6333333333333" style="5" customWidth="1"/>
    <col min="10990" max="10990" width="14.75" style="5" customWidth="1"/>
    <col min="10991" max="10991" width="8.88333333333333" style="5"/>
    <col min="10992" max="11001" width="9.75" style="5" customWidth="1"/>
    <col min="11002" max="11008" width="8.88333333333333" style="5"/>
    <col min="11009" max="11009" width="7.5" style="5" customWidth="1"/>
    <col min="11010" max="11010" width="20.6333333333333" style="5" customWidth="1"/>
    <col min="11011" max="11011" width="28.1333333333333" style="5" customWidth="1"/>
    <col min="11012" max="11012" width="7.5" style="5" customWidth="1"/>
    <col min="11013" max="11013" width="10" style="5" customWidth="1"/>
    <col min="11014" max="11015" width="15" style="5" customWidth="1"/>
    <col min="11016" max="11040" width="8.88333333333333" style="5"/>
    <col min="11041" max="11232" width="8.63333333333333" style="5" customWidth="1"/>
    <col min="11233" max="11240" width="8.88333333333333" style="5"/>
    <col min="11241" max="11241" width="6.88333333333333" style="5" customWidth="1"/>
    <col min="11242" max="11242" width="24.3833333333333" style="5" customWidth="1"/>
    <col min="11243" max="11243" width="7.38333333333333" style="5" customWidth="1"/>
    <col min="11244" max="11244" width="9.88333333333333" style="5" customWidth="1"/>
    <col min="11245" max="11245" width="14.6333333333333" style="5" customWidth="1"/>
    <col min="11246" max="11246" width="14.75" style="5" customWidth="1"/>
    <col min="11247" max="11247" width="8.88333333333333" style="5"/>
    <col min="11248" max="11257" width="9.75" style="5" customWidth="1"/>
    <col min="11258" max="11264" width="8.88333333333333" style="5"/>
    <col min="11265" max="11265" width="7.5" style="5" customWidth="1"/>
    <col min="11266" max="11266" width="20.6333333333333" style="5" customWidth="1"/>
    <col min="11267" max="11267" width="28.1333333333333" style="5" customWidth="1"/>
    <col min="11268" max="11268" width="7.5" style="5" customWidth="1"/>
    <col min="11269" max="11269" width="10" style="5" customWidth="1"/>
    <col min="11270" max="11271" width="15" style="5" customWidth="1"/>
    <col min="11272" max="11296" width="8.88333333333333" style="5"/>
    <col min="11297" max="11488" width="8.63333333333333" style="5" customWidth="1"/>
    <col min="11489" max="11496" width="8.88333333333333" style="5"/>
    <col min="11497" max="11497" width="6.88333333333333" style="5" customWidth="1"/>
    <col min="11498" max="11498" width="24.3833333333333" style="5" customWidth="1"/>
    <col min="11499" max="11499" width="7.38333333333333" style="5" customWidth="1"/>
    <col min="11500" max="11500" width="9.88333333333333" style="5" customWidth="1"/>
    <col min="11501" max="11501" width="14.6333333333333" style="5" customWidth="1"/>
    <col min="11502" max="11502" width="14.75" style="5" customWidth="1"/>
    <col min="11503" max="11503" width="8.88333333333333" style="5"/>
    <col min="11504" max="11513" width="9.75" style="5" customWidth="1"/>
    <col min="11514" max="11520" width="8.88333333333333" style="5"/>
    <col min="11521" max="11521" width="7.5" style="5" customWidth="1"/>
    <col min="11522" max="11522" width="20.6333333333333" style="5" customWidth="1"/>
    <col min="11523" max="11523" width="28.1333333333333" style="5" customWidth="1"/>
    <col min="11524" max="11524" width="7.5" style="5" customWidth="1"/>
    <col min="11525" max="11525" width="10" style="5" customWidth="1"/>
    <col min="11526" max="11527" width="15" style="5" customWidth="1"/>
    <col min="11528" max="11552" width="8.88333333333333" style="5"/>
    <col min="11553" max="11744" width="8.63333333333333" style="5" customWidth="1"/>
    <col min="11745" max="11752" width="8.88333333333333" style="5"/>
    <col min="11753" max="11753" width="6.88333333333333" style="5" customWidth="1"/>
    <col min="11754" max="11754" width="24.3833333333333" style="5" customWidth="1"/>
    <col min="11755" max="11755" width="7.38333333333333" style="5" customWidth="1"/>
    <col min="11756" max="11756" width="9.88333333333333" style="5" customWidth="1"/>
    <col min="11757" max="11757" width="14.6333333333333" style="5" customWidth="1"/>
    <col min="11758" max="11758" width="14.75" style="5" customWidth="1"/>
    <col min="11759" max="11759" width="8.88333333333333" style="5"/>
    <col min="11760" max="11769" width="9.75" style="5" customWidth="1"/>
    <col min="11770" max="11776" width="8.88333333333333" style="5"/>
    <col min="11777" max="11777" width="7.5" style="5" customWidth="1"/>
    <col min="11778" max="11778" width="20.6333333333333" style="5" customWidth="1"/>
    <col min="11779" max="11779" width="28.1333333333333" style="5" customWidth="1"/>
    <col min="11780" max="11780" width="7.5" style="5" customWidth="1"/>
    <col min="11781" max="11781" width="10" style="5" customWidth="1"/>
    <col min="11782" max="11783" width="15" style="5" customWidth="1"/>
    <col min="11784" max="11808" width="8.88333333333333" style="5"/>
    <col min="11809" max="12000" width="8.63333333333333" style="5" customWidth="1"/>
    <col min="12001" max="12008" width="8.88333333333333" style="5"/>
    <col min="12009" max="12009" width="6.88333333333333" style="5" customWidth="1"/>
    <col min="12010" max="12010" width="24.3833333333333" style="5" customWidth="1"/>
    <col min="12011" max="12011" width="7.38333333333333" style="5" customWidth="1"/>
    <col min="12012" max="12012" width="9.88333333333333" style="5" customWidth="1"/>
    <col min="12013" max="12013" width="14.6333333333333" style="5" customWidth="1"/>
    <col min="12014" max="12014" width="14.75" style="5" customWidth="1"/>
    <col min="12015" max="12015" width="8.88333333333333" style="5"/>
    <col min="12016" max="12025" width="9.75" style="5" customWidth="1"/>
    <col min="12026" max="12032" width="8.88333333333333" style="5"/>
    <col min="12033" max="12033" width="7.5" style="5" customWidth="1"/>
    <col min="12034" max="12034" width="20.6333333333333" style="5" customWidth="1"/>
    <col min="12035" max="12035" width="28.1333333333333" style="5" customWidth="1"/>
    <col min="12036" max="12036" width="7.5" style="5" customWidth="1"/>
    <col min="12037" max="12037" width="10" style="5" customWidth="1"/>
    <col min="12038" max="12039" width="15" style="5" customWidth="1"/>
    <col min="12040" max="12064" width="8.88333333333333" style="5"/>
    <col min="12065" max="12256" width="8.63333333333333" style="5" customWidth="1"/>
    <col min="12257" max="12264" width="8.88333333333333" style="5"/>
    <col min="12265" max="12265" width="6.88333333333333" style="5" customWidth="1"/>
    <col min="12266" max="12266" width="24.3833333333333" style="5" customWidth="1"/>
    <col min="12267" max="12267" width="7.38333333333333" style="5" customWidth="1"/>
    <col min="12268" max="12268" width="9.88333333333333" style="5" customWidth="1"/>
    <col min="12269" max="12269" width="14.6333333333333" style="5" customWidth="1"/>
    <col min="12270" max="12270" width="14.75" style="5" customWidth="1"/>
    <col min="12271" max="12271" width="8.88333333333333" style="5"/>
    <col min="12272" max="12281" width="9.75" style="5" customWidth="1"/>
    <col min="12282" max="12288" width="8.88333333333333" style="5"/>
    <col min="12289" max="12289" width="7.5" style="5" customWidth="1"/>
    <col min="12290" max="12290" width="20.6333333333333" style="5" customWidth="1"/>
    <col min="12291" max="12291" width="28.1333333333333" style="5" customWidth="1"/>
    <col min="12292" max="12292" width="7.5" style="5" customWidth="1"/>
    <col min="12293" max="12293" width="10" style="5" customWidth="1"/>
    <col min="12294" max="12295" width="15" style="5" customWidth="1"/>
    <col min="12296" max="12320" width="8.88333333333333" style="5"/>
    <col min="12321" max="12512" width="8.63333333333333" style="5" customWidth="1"/>
    <col min="12513" max="12520" width="8.88333333333333" style="5"/>
    <col min="12521" max="12521" width="6.88333333333333" style="5" customWidth="1"/>
    <col min="12522" max="12522" width="24.3833333333333" style="5" customWidth="1"/>
    <col min="12523" max="12523" width="7.38333333333333" style="5" customWidth="1"/>
    <col min="12524" max="12524" width="9.88333333333333" style="5" customWidth="1"/>
    <col min="12525" max="12525" width="14.6333333333333" style="5" customWidth="1"/>
    <col min="12526" max="12526" width="14.75" style="5" customWidth="1"/>
    <col min="12527" max="12527" width="8.88333333333333" style="5"/>
    <col min="12528" max="12537" width="9.75" style="5" customWidth="1"/>
    <col min="12538" max="12544" width="8.88333333333333" style="5"/>
    <col min="12545" max="12545" width="7.5" style="5" customWidth="1"/>
    <col min="12546" max="12546" width="20.6333333333333" style="5" customWidth="1"/>
    <col min="12547" max="12547" width="28.1333333333333" style="5" customWidth="1"/>
    <col min="12548" max="12548" width="7.5" style="5" customWidth="1"/>
    <col min="12549" max="12549" width="10" style="5" customWidth="1"/>
    <col min="12550" max="12551" width="15" style="5" customWidth="1"/>
    <col min="12552" max="12576" width="8.88333333333333" style="5"/>
    <col min="12577" max="12768" width="8.63333333333333" style="5" customWidth="1"/>
    <col min="12769" max="12776" width="8.88333333333333" style="5"/>
    <col min="12777" max="12777" width="6.88333333333333" style="5" customWidth="1"/>
    <col min="12778" max="12778" width="24.3833333333333" style="5" customWidth="1"/>
    <col min="12779" max="12779" width="7.38333333333333" style="5" customWidth="1"/>
    <col min="12780" max="12780" width="9.88333333333333" style="5" customWidth="1"/>
    <col min="12781" max="12781" width="14.6333333333333" style="5" customWidth="1"/>
    <col min="12782" max="12782" width="14.75" style="5" customWidth="1"/>
    <col min="12783" max="12783" width="8.88333333333333" style="5"/>
    <col min="12784" max="12793" width="9.75" style="5" customWidth="1"/>
    <col min="12794" max="12800" width="8.88333333333333" style="5"/>
    <col min="12801" max="12801" width="7.5" style="5" customWidth="1"/>
    <col min="12802" max="12802" width="20.6333333333333" style="5" customWidth="1"/>
    <col min="12803" max="12803" width="28.1333333333333" style="5" customWidth="1"/>
    <col min="12804" max="12804" width="7.5" style="5" customWidth="1"/>
    <col min="12805" max="12805" width="10" style="5" customWidth="1"/>
    <col min="12806" max="12807" width="15" style="5" customWidth="1"/>
    <col min="12808" max="12832" width="8.88333333333333" style="5"/>
    <col min="12833" max="13024" width="8.63333333333333" style="5" customWidth="1"/>
    <col min="13025" max="13032" width="8.88333333333333" style="5"/>
    <col min="13033" max="13033" width="6.88333333333333" style="5" customWidth="1"/>
    <col min="13034" max="13034" width="24.3833333333333" style="5" customWidth="1"/>
    <col min="13035" max="13035" width="7.38333333333333" style="5" customWidth="1"/>
    <col min="13036" max="13036" width="9.88333333333333" style="5" customWidth="1"/>
    <col min="13037" max="13037" width="14.6333333333333" style="5" customWidth="1"/>
    <col min="13038" max="13038" width="14.75" style="5" customWidth="1"/>
    <col min="13039" max="13039" width="8.88333333333333" style="5"/>
    <col min="13040" max="13049" width="9.75" style="5" customWidth="1"/>
    <col min="13050" max="13056" width="8.88333333333333" style="5"/>
    <col min="13057" max="13057" width="7.5" style="5" customWidth="1"/>
    <col min="13058" max="13058" width="20.6333333333333" style="5" customWidth="1"/>
    <col min="13059" max="13059" width="28.1333333333333" style="5" customWidth="1"/>
    <col min="13060" max="13060" width="7.5" style="5" customWidth="1"/>
    <col min="13061" max="13061" width="10" style="5" customWidth="1"/>
    <col min="13062" max="13063" width="15" style="5" customWidth="1"/>
    <col min="13064" max="13088" width="8.88333333333333" style="5"/>
    <col min="13089" max="13280" width="8.63333333333333" style="5" customWidth="1"/>
    <col min="13281" max="13288" width="8.88333333333333" style="5"/>
    <col min="13289" max="13289" width="6.88333333333333" style="5" customWidth="1"/>
    <col min="13290" max="13290" width="24.3833333333333" style="5" customWidth="1"/>
    <col min="13291" max="13291" width="7.38333333333333" style="5" customWidth="1"/>
    <col min="13292" max="13292" width="9.88333333333333" style="5" customWidth="1"/>
    <col min="13293" max="13293" width="14.6333333333333" style="5" customWidth="1"/>
    <col min="13294" max="13294" width="14.75" style="5" customWidth="1"/>
    <col min="13295" max="13295" width="8.88333333333333" style="5"/>
    <col min="13296" max="13305" width="9.75" style="5" customWidth="1"/>
    <col min="13306" max="13312" width="8.88333333333333" style="5"/>
    <col min="13313" max="13313" width="7.5" style="5" customWidth="1"/>
    <col min="13314" max="13314" width="20.6333333333333" style="5" customWidth="1"/>
    <col min="13315" max="13315" width="28.1333333333333" style="5" customWidth="1"/>
    <col min="13316" max="13316" width="7.5" style="5" customWidth="1"/>
    <col min="13317" max="13317" width="10" style="5" customWidth="1"/>
    <col min="13318" max="13319" width="15" style="5" customWidth="1"/>
    <col min="13320" max="13344" width="8.88333333333333" style="5"/>
    <col min="13345" max="13536" width="8.63333333333333" style="5" customWidth="1"/>
    <col min="13537" max="13544" width="8.88333333333333" style="5"/>
    <col min="13545" max="13545" width="6.88333333333333" style="5" customWidth="1"/>
    <col min="13546" max="13546" width="24.3833333333333" style="5" customWidth="1"/>
    <col min="13547" max="13547" width="7.38333333333333" style="5" customWidth="1"/>
    <col min="13548" max="13548" width="9.88333333333333" style="5" customWidth="1"/>
    <col min="13549" max="13549" width="14.6333333333333" style="5" customWidth="1"/>
    <col min="13550" max="13550" width="14.75" style="5" customWidth="1"/>
    <col min="13551" max="13551" width="8.88333333333333" style="5"/>
    <col min="13552" max="13561" width="9.75" style="5" customWidth="1"/>
    <col min="13562" max="13568" width="8.88333333333333" style="5"/>
    <col min="13569" max="13569" width="7.5" style="5" customWidth="1"/>
    <col min="13570" max="13570" width="20.6333333333333" style="5" customWidth="1"/>
    <col min="13571" max="13571" width="28.1333333333333" style="5" customWidth="1"/>
    <col min="13572" max="13572" width="7.5" style="5" customWidth="1"/>
    <col min="13573" max="13573" width="10" style="5" customWidth="1"/>
    <col min="13574" max="13575" width="15" style="5" customWidth="1"/>
    <col min="13576" max="13600" width="8.88333333333333" style="5"/>
    <col min="13601" max="13792" width="8.63333333333333" style="5" customWidth="1"/>
    <col min="13793" max="13800" width="8.88333333333333" style="5"/>
    <col min="13801" max="13801" width="6.88333333333333" style="5" customWidth="1"/>
    <col min="13802" max="13802" width="24.3833333333333" style="5" customWidth="1"/>
    <col min="13803" max="13803" width="7.38333333333333" style="5" customWidth="1"/>
    <col min="13804" max="13804" width="9.88333333333333" style="5" customWidth="1"/>
    <col min="13805" max="13805" width="14.6333333333333" style="5" customWidth="1"/>
    <col min="13806" max="13806" width="14.75" style="5" customWidth="1"/>
    <col min="13807" max="13807" width="8.88333333333333" style="5"/>
    <col min="13808" max="13817" width="9.75" style="5" customWidth="1"/>
    <col min="13818" max="13824" width="8.88333333333333" style="5"/>
    <col min="13825" max="13825" width="7.5" style="5" customWidth="1"/>
    <col min="13826" max="13826" width="20.6333333333333" style="5" customWidth="1"/>
    <col min="13827" max="13827" width="28.1333333333333" style="5" customWidth="1"/>
    <col min="13828" max="13828" width="7.5" style="5" customWidth="1"/>
    <col min="13829" max="13829" width="10" style="5" customWidth="1"/>
    <col min="13830" max="13831" width="15" style="5" customWidth="1"/>
    <col min="13832" max="13856" width="8.88333333333333" style="5"/>
    <col min="13857" max="14048" width="8.63333333333333" style="5" customWidth="1"/>
    <col min="14049" max="14056" width="8.88333333333333" style="5"/>
    <col min="14057" max="14057" width="6.88333333333333" style="5" customWidth="1"/>
    <col min="14058" max="14058" width="24.3833333333333" style="5" customWidth="1"/>
    <col min="14059" max="14059" width="7.38333333333333" style="5" customWidth="1"/>
    <col min="14060" max="14060" width="9.88333333333333" style="5" customWidth="1"/>
    <col min="14061" max="14061" width="14.6333333333333" style="5" customWidth="1"/>
    <col min="14062" max="14062" width="14.75" style="5" customWidth="1"/>
    <col min="14063" max="14063" width="8.88333333333333" style="5"/>
    <col min="14064" max="14073" width="9.75" style="5" customWidth="1"/>
    <col min="14074" max="14080" width="8.88333333333333" style="5"/>
    <col min="14081" max="14081" width="7.5" style="5" customWidth="1"/>
    <col min="14082" max="14082" width="20.6333333333333" style="5" customWidth="1"/>
    <col min="14083" max="14083" width="28.1333333333333" style="5" customWidth="1"/>
    <col min="14084" max="14084" width="7.5" style="5" customWidth="1"/>
    <col min="14085" max="14085" width="10" style="5" customWidth="1"/>
    <col min="14086" max="14087" width="15" style="5" customWidth="1"/>
    <col min="14088" max="14112" width="8.88333333333333" style="5"/>
    <col min="14113" max="14304" width="8.63333333333333" style="5" customWidth="1"/>
    <col min="14305" max="14312" width="8.88333333333333" style="5"/>
    <col min="14313" max="14313" width="6.88333333333333" style="5" customWidth="1"/>
    <col min="14314" max="14314" width="24.3833333333333" style="5" customWidth="1"/>
    <col min="14315" max="14315" width="7.38333333333333" style="5" customWidth="1"/>
    <col min="14316" max="14316" width="9.88333333333333" style="5" customWidth="1"/>
    <col min="14317" max="14317" width="14.6333333333333" style="5" customWidth="1"/>
    <col min="14318" max="14318" width="14.75" style="5" customWidth="1"/>
    <col min="14319" max="14319" width="8.88333333333333" style="5"/>
    <col min="14320" max="14329" width="9.75" style="5" customWidth="1"/>
    <col min="14330" max="14336" width="8.88333333333333" style="5"/>
    <col min="14337" max="14337" width="7.5" style="5" customWidth="1"/>
    <col min="14338" max="14338" width="20.6333333333333" style="5" customWidth="1"/>
    <col min="14339" max="14339" width="28.1333333333333" style="5" customWidth="1"/>
    <col min="14340" max="14340" width="7.5" style="5" customWidth="1"/>
    <col min="14341" max="14341" width="10" style="5" customWidth="1"/>
    <col min="14342" max="14343" width="15" style="5" customWidth="1"/>
    <col min="14344" max="14368" width="8.88333333333333" style="5"/>
    <col min="14369" max="14560" width="8.63333333333333" style="5" customWidth="1"/>
    <col min="14561" max="14568" width="8.88333333333333" style="5"/>
    <col min="14569" max="14569" width="6.88333333333333" style="5" customWidth="1"/>
    <col min="14570" max="14570" width="24.3833333333333" style="5" customWidth="1"/>
    <col min="14571" max="14571" width="7.38333333333333" style="5" customWidth="1"/>
    <col min="14572" max="14572" width="9.88333333333333" style="5" customWidth="1"/>
    <col min="14573" max="14573" width="14.6333333333333" style="5" customWidth="1"/>
    <col min="14574" max="14574" width="14.75" style="5" customWidth="1"/>
    <col min="14575" max="14575" width="8.88333333333333" style="5"/>
    <col min="14576" max="14585" width="9.75" style="5" customWidth="1"/>
    <col min="14586" max="14592" width="8.88333333333333" style="5"/>
    <col min="14593" max="14593" width="7.5" style="5" customWidth="1"/>
    <col min="14594" max="14594" width="20.6333333333333" style="5" customWidth="1"/>
    <col min="14595" max="14595" width="28.1333333333333" style="5" customWidth="1"/>
    <col min="14596" max="14596" width="7.5" style="5" customWidth="1"/>
    <col min="14597" max="14597" width="10" style="5" customWidth="1"/>
    <col min="14598" max="14599" width="15" style="5" customWidth="1"/>
    <col min="14600" max="14624" width="8.88333333333333" style="5"/>
    <col min="14625" max="14816" width="8.63333333333333" style="5" customWidth="1"/>
    <col min="14817" max="14824" width="8.88333333333333" style="5"/>
    <col min="14825" max="14825" width="6.88333333333333" style="5" customWidth="1"/>
    <col min="14826" max="14826" width="24.3833333333333" style="5" customWidth="1"/>
    <col min="14827" max="14827" width="7.38333333333333" style="5" customWidth="1"/>
    <col min="14828" max="14828" width="9.88333333333333" style="5" customWidth="1"/>
    <col min="14829" max="14829" width="14.6333333333333" style="5" customWidth="1"/>
    <col min="14830" max="14830" width="14.75" style="5" customWidth="1"/>
    <col min="14831" max="14831" width="8.88333333333333" style="5"/>
    <col min="14832" max="14841" width="9.75" style="5" customWidth="1"/>
    <col min="14842" max="14848" width="8.88333333333333" style="5"/>
    <col min="14849" max="14849" width="7.5" style="5" customWidth="1"/>
    <col min="14850" max="14850" width="20.6333333333333" style="5" customWidth="1"/>
    <col min="14851" max="14851" width="28.1333333333333" style="5" customWidth="1"/>
    <col min="14852" max="14852" width="7.5" style="5" customWidth="1"/>
    <col min="14853" max="14853" width="10" style="5" customWidth="1"/>
    <col min="14854" max="14855" width="15" style="5" customWidth="1"/>
    <col min="14856" max="14880" width="8.88333333333333" style="5"/>
    <col min="14881" max="15072" width="8.63333333333333" style="5" customWidth="1"/>
    <col min="15073" max="15080" width="8.88333333333333" style="5"/>
    <col min="15081" max="15081" width="6.88333333333333" style="5" customWidth="1"/>
    <col min="15082" max="15082" width="24.3833333333333" style="5" customWidth="1"/>
    <col min="15083" max="15083" width="7.38333333333333" style="5" customWidth="1"/>
    <col min="15084" max="15084" width="9.88333333333333" style="5" customWidth="1"/>
    <col min="15085" max="15085" width="14.6333333333333" style="5" customWidth="1"/>
    <col min="15086" max="15086" width="14.75" style="5" customWidth="1"/>
    <col min="15087" max="15087" width="8.88333333333333" style="5"/>
    <col min="15088" max="15097" width="9.75" style="5" customWidth="1"/>
    <col min="15098" max="15104" width="8.88333333333333" style="5"/>
    <col min="15105" max="15105" width="7.5" style="5" customWidth="1"/>
    <col min="15106" max="15106" width="20.6333333333333" style="5" customWidth="1"/>
    <col min="15107" max="15107" width="28.1333333333333" style="5" customWidth="1"/>
    <col min="15108" max="15108" width="7.5" style="5" customWidth="1"/>
    <col min="15109" max="15109" width="10" style="5" customWidth="1"/>
    <col min="15110" max="15111" width="15" style="5" customWidth="1"/>
    <col min="15112" max="15136" width="8.88333333333333" style="5"/>
    <col min="15137" max="15328" width="8.63333333333333" style="5" customWidth="1"/>
    <col min="15329" max="15336" width="8.88333333333333" style="5"/>
    <col min="15337" max="15337" width="6.88333333333333" style="5" customWidth="1"/>
    <col min="15338" max="15338" width="24.3833333333333" style="5" customWidth="1"/>
    <col min="15339" max="15339" width="7.38333333333333" style="5" customWidth="1"/>
    <col min="15340" max="15340" width="9.88333333333333" style="5" customWidth="1"/>
    <col min="15341" max="15341" width="14.6333333333333" style="5" customWidth="1"/>
    <col min="15342" max="15342" width="14.75" style="5" customWidth="1"/>
    <col min="15343" max="15343" width="8.88333333333333" style="5"/>
    <col min="15344" max="15353" width="9.75" style="5" customWidth="1"/>
    <col min="15354" max="15360" width="8.88333333333333" style="5"/>
    <col min="15361" max="15361" width="7.5" style="5" customWidth="1"/>
    <col min="15362" max="15362" width="20.6333333333333" style="5" customWidth="1"/>
    <col min="15363" max="15363" width="28.1333333333333" style="5" customWidth="1"/>
    <col min="15364" max="15364" width="7.5" style="5" customWidth="1"/>
    <col min="15365" max="15365" width="10" style="5" customWidth="1"/>
    <col min="15366" max="15367" width="15" style="5" customWidth="1"/>
    <col min="15368" max="15392" width="8.88333333333333" style="5"/>
    <col min="15393" max="15584" width="8.63333333333333" style="5" customWidth="1"/>
    <col min="15585" max="15592" width="8.88333333333333" style="5"/>
    <col min="15593" max="15593" width="6.88333333333333" style="5" customWidth="1"/>
    <col min="15594" max="15594" width="24.3833333333333" style="5" customWidth="1"/>
    <col min="15595" max="15595" width="7.38333333333333" style="5" customWidth="1"/>
    <col min="15596" max="15596" width="9.88333333333333" style="5" customWidth="1"/>
    <col min="15597" max="15597" width="14.6333333333333" style="5" customWidth="1"/>
    <col min="15598" max="15598" width="14.75" style="5" customWidth="1"/>
    <col min="15599" max="15599" width="8.88333333333333" style="5"/>
    <col min="15600" max="15609" width="9.75" style="5" customWidth="1"/>
    <col min="15610" max="15616" width="8.88333333333333" style="5"/>
    <col min="15617" max="15617" width="7.5" style="5" customWidth="1"/>
    <col min="15618" max="15618" width="20.6333333333333" style="5" customWidth="1"/>
    <col min="15619" max="15619" width="28.1333333333333" style="5" customWidth="1"/>
    <col min="15620" max="15620" width="7.5" style="5" customWidth="1"/>
    <col min="15621" max="15621" width="10" style="5" customWidth="1"/>
    <col min="15622" max="15623" width="15" style="5" customWidth="1"/>
    <col min="15624" max="15648" width="8.88333333333333" style="5"/>
    <col min="15649" max="15840" width="8.63333333333333" style="5" customWidth="1"/>
    <col min="15841" max="15848" width="8.88333333333333" style="5"/>
    <col min="15849" max="15849" width="6.88333333333333" style="5" customWidth="1"/>
    <col min="15850" max="15850" width="24.3833333333333" style="5" customWidth="1"/>
    <col min="15851" max="15851" width="7.38333333333333" style="5" customWidth="1"/>
    <col min="15852" max="15852" width="9.88333333333333" style="5" customWidth="1"/>
    <col min="15853" max="15853" width="14.6333333333333" style="5" customWidth="1"/>
    <col min="15854" max="15854" width="14.75" style="5" customWidth="1"/>
    <col min="15855" max="15855" width="8.88333333333333" style="5"/>
    <col min="15856" max="15865" width="9.75" style="5" customWidth="1"/>
    <col min="15866" max="15872" width="8.88333333333333" style="5"/>
    <col min="15873" max="15873" width="7.5" style="5" customWidth="1"/>
    <col min="15874" max="15874" width="20.6333333333333" style="5" customWidth="1"/>
    <col min="15875" max="15875" width="28.1333333333333" style="5" customWidth="1"/>
    <col min="15876" max="15876" width="7.5" style="5" customWidth="1"/>
    <col min="15877" max="15877" width="10" style="5" customWidth="1"/>
    <col min="15878" max="15879" width="15" style="5" customWidth="1"/>
    <col min="15880" max="15904" width="8.88333333333333" style="5"/>
    <col min="15905" max="16096" width="8.63333333333333" style="5" customWidth="1"/>
    <col min="16097" max="16104" width="8.88333333333333" style="5"/>
    <col min="16105" max="16105" width="6.88333333333333" style="5" customWidth="1"/>
    <col min="16106" max="16106" width="24.3833333333333" style="5" customWidth="1"/>
    <col min="16107" max="16107" width="7.38333333333333" style="5" customWidth="1"/>
    <col min="16108" max="16108" width="9.88333333333333" style="5" customWidth="1"/>
    <col min="16109" max="16109" width="14.6333333333333" style="5" customWidth="1"/>
    <col min="16110" max="16110" width="14.75" style="5" customWidth="1"/>
    <col min="16111" max="16111" width="8.88333333333333" style="5"/>
    <col min="16112" max="16121" width="9.75" style="5" customWidth="1"/>
    <col min="16122" max="16128" width="8.88333333333333" style="5"/>
    <col min="16129" max="16129" width="7.5" style="5" customWidth="1"/>
    <col min="16130" max="16130" width="20.6333333333333" style="5" customWidth="1"/>
    <col min="16131" max="16131" width="28.1333333333333" style="5" customWidth="1"/>
    <col min="16132" max="16132" width="7.5" style="5" customWidth="1"/>
    <col min="16133" max="16133" width="10" style="5" customWidth="1"/>
    <col min="16134" max="16135" width="15" style="5" customWidth="1"/>
    <col min="16136" max="16160" width="8.88333333333333" style="5"/>
    <col min="16161" max="16352" width="8.63333333333333" style="5" customWidth="1"/>
    <col min="16353" max="16360" width="8.88333333333333" style="5"/>
    <col min="16361" max="16361" width="6.88333333333333" style="5" customWidth="1"/>
    <col min="16362" max="16362" width="24.3833333333333" style="5" customWidth="1"/>
    <col min="16363" max="16363" width="7.38333333333333" style="5" customWidth="1"/>
    <col min="16364" max="16364" width="9.88333333333333" style="5" customWidth="1"/>
    <col min="16365" max="16365" width="14.6333333333333" style="5" customWidth="1"/>
    <col min="16366" max="16366" width="14.75" style="5" customWidth="1"/>
    <col min="16367" max="16367" width="8.88333333333333" style="5"/>
    <col min="16368" max="16377" width="9.75" style="5" customWidth="1"/>
    <col min="16378" max="16384" width="8.88333333333333" style="5"/>
  </cols>
  <sheetData>
    <row r="1" ht="42" customHeight="1" spans="1:7">
      <c r="A1" s="6" t="s">
        <v>325</v>
      </c>
      <c r="B1" s="7"/>
      <c r="C1" s="7"/>
      <c r="D1" s="7"/>
      <c r="E1" s="7"/>
      <c r="F1" s="7"/>
      <c r="G1" s="7"/>
    </row>
    <row r="2" s="1" customFormat="1" ht="24" customHeight="1" spans="1:7">
      <c r="A2" s="8" t="str">
        <f>汇总表!A2</f>
        <v>项目名称：南京市上坝夹江大桥及燕子矶长江隧道日常运营养护服务（2025年度）</v>
      </c>
      <c r="B2" s="8"/>
      <c r="C2" s="8"/>
      <c r="D2" s="8"/>
      <c r="E2" s="8"/>
      <c r="F2" s="8"/>
      <c r="G2" s="8"/>
    </row>
    <row r="3" s="1" customFormat="1" ht="24" customHeight="1" spans="1:7">
      <c r="A3" s="9"/>
      <c r="B3" s="9"/>
      <c r="C3" s="9"/>
      <c r="D3" s="9"/>
      <c r="E3" s="9"/>
      <c r="F3" s="10" t="str">
        <f>汇总表!D3</f>
        <v>货币单位：人民币元</v>
      </c>
      <c r="G3" s="10"/>
    </row>
    <row r="4" s="1" customFormat="1" ht="32.25" customHeight="1" spans="1:7">
      <c r="A4" s="11" t="s">
        <v>155</v>
      </c>
      <c r="B4" s="11" t="s">
        <v>156</v>
      </c>
      <c r="C4" s="12" t="s">
        <v>58</v>
      </c>
      <c r="D4" s="11" t="s">
        <v>157</v>
      </c>
      <c r="E4" s="11" t="s">
        <v>158</v>
      </c>
      <c r="F4" s="13" t="s">
        <v>61</v>
      </c>
      <c r="G4" s="13" t="s">
        <v>62</v>
      </c>
    </row>
    <row r="5" s="1" customFormat="1" ht="30" customHeight="1" spans="1:7">
      <c r="A5" s="106" t="s">
        <v>326</v>
      </c>
      <c r="B5" s="15" t="s">
        <v>327</v>
      </c>
      <c r="C5" s="15"/>
      <c r="D5" s="14"/>
      <c r="E5" s="14"/>
      <c r="F5" s="16"/>
      <c r="G5" s="17"/>
    </row>
    <row r="6" s="1" customFormat="1" ht="30" customHeight="1" spans="1:9">
      <c r="A6" s="14" t="s">
        <v>328</v>
      </c>
      <c r="B6" s="19" t="s">
        <v>329</v>
      </c>
      <c r="C6" s="15" t="s">
        <v>330</v>
      </c>
      <c r="D6" s="14" t="s">
        <v>84</v>
      </c>
      <c r="E6" s="14">
        <v>1</v>
      </c>
      <c r="F6" s="16">
        <v>900000</v>
      </c>
      <c r="G6" s="18">
        <f>IF(E6="","",ROUND(E6*F6,2))</f>
        <v>900000</v>
      </c>
      <c r="I6" s="25"/>
    </row>
    <row r="7" s="1" customFormat="1" ht="30" customHeight="1" spans="1:7">
      <c r="A7" s="14" t="s">
        <v>331</v>
      </c>
      <c r="B7" s="19" t="s">
        <v>332</v>
      </c>
      <c r="C7" s="15" t="s">
        <v>333</v>
      </c>
      <c r="D7" s="14" t="s">
        <v>84</v>
      </c>
      <c r="E7" s="14">
        <v>1</v>
      </c>
      <c r="F7" s="16">
        <v>2326000</v>
      </c>
      <c r="G7" s="18">
        <f>IF(E7="","",ROUND(E7*F7,2))</f>
        <v>2326000</v>
      </c>
    </row>
    <row r="8" s="1" customFormat="1" ht="32.25" customHeight="1" spans="1:7">
      <c r="A8" s="20" t="s">
        <v>334</v>
      </c>
      <c r="B8" s="21"/>
      <c r="C8" s="21"/>
      <c r="D8" s="21"/>
      <c r="E8" s="22">
        <f>SUM(G5:G7)</f>
        <v>3226000</v>
      </c>
      <c r="F8" s="22"/>
      <c r="G8" s="23" t="s">
        <v>153</v>
      </c>
    </row>
    <row r="9" spans="7:7">
      <c r="G9" s="24"/>
    </row>
  </sheetData>
  <sheetProtection algorithmName="SHA-512" hashValue="znRboqyqWYMxOAohY0ioukH4j9FcElwwZ38bMo+VYxp/RfiFiW2oeGYHJtx1JZGVS57olZLYDW/g0uCv29TWBg==" saltValue="WEhBN7fZycIwajiO739Nog==" spinCount="100000" sheet="1" formatCells="0" formatColumns="0" formatRows="0" objects="1"/>
  <mergeCells count="5">
    <mergeCell ref="A1:G1"/>
    <mergeCell ref="A2:G2"/>
    <mergeCell ref="F3:G3"/>
    <mergeCell ref="A8:D8"/>
    <mergeCell ref="E8:F8"/>
  </mergeCells>
  <pageMargins left="0.472222222222222" right="0.472222222222222" top="0.472222222222222" bottom="0.472222222222222" header="0.314583333333333" footer="0.314583333333333"/>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view="pageBreakPreview" zoomScaleNormal="100" workbookViewId="0">
      <selection activeCell="J26" sqref="J26"/>
    </sheetView>
  </sheetViews>
  <sheetFormatPr defaultColWidth="9" defaultRowHeight="12.75" outlineLevelCol="6"/>
  <cols>
    <col min="1" max="1" width="7.5" style="2" customWidth="1"/>
    <col min="2" max="2" width="16" style="3" customWidth="1"/>
    <col min="3" max="3" width="28.6666666666667" style="3" customWidth="1"/>
    <col min="4" max="4" width="6.38333333333333" style="2" customWidth="1"/>
    <col min="5" max="5" width="8.38333333333333" style="2" customWidth="1"/>
    <col min="6" max="7" width="14" style="4" customWidth="1"/>
    <col min="8" max="32" width="8.88333333333333" style="5"/>
    <col min="33" max="224" width="8.63333333333333" style="5" customWidth="1"/>
    <col min="225" max="232" width="8.88333333333333" style="5"/>
    <col min="233" max="233" width="6.88333333333333" style="5" customWidth="1"/>
    <col min="234" max="234" width="24.3833333333333" style="5" customWidth="1"/>
    <col min="235" max="235" width="7.38333333333333" style="5" customWidth="1"/>
    <col min="236" max="236" width="9.88333333333333" style="5" customWidth="1"/>
    <col min="237" max="237" width="14.6333333333333" style="5" customWidth="1"/>
    <col min="238" max="238" width="14.75" style="5" customWidth="1"/>
    <col min="239" max="239" width="8.88333333333333" style="5"/>
    <col min="240" max="249" width="9.75" style="5" customWidth="1"/>
    <col min="250" max="256" width="8.88333333333333" style="5"/>
    <col min="257" max="257" width="7.5" style="5" customWidth="1"/>
    <col min="258" max="258" width="20.6333333333333" style="5" customWidth="1"/>
    <col min="259" max="259" width="28.1333333333333" style="5" customWidth="1"/>
    <col min="260" max="260" width="7.5" style="5" customWidth="1"/>
    <col min="261" max="261" width="10" style="5" customWidth="1"/>
    <col min="262" max="263" width="15" style="5" customWidth="1"/>
    <col min="264" max="288" width="8.88333333333333" style="5"/>
    <col min="289" max="480" width="8.63333333333333" style="5" customWidth="1"/>
    <col min="481" max="488" width="8.88333333333333" style="5"/>
    <col min="489" max="489" width="6.88333333333333" style="5" customWidth="1"/>
    <col min="490" max="490" width="24.3833333333333" style="5" customWidth="1"/>
    <col min="491" max="491" width="7.38333333333333" style="5" customWidth="1"/>
    <col min="492" max="492" width="9.88333333333333" style="5" customWidth="1"/>
    <col min="493" max="493" width="14.6333333333333" style="5" customWidth="1"/>
    <col min="494" max="494" width="14.75" style="5" customWidth="1"/>
    <col min="495" max="495" width="8.88333333333333" style="5"/>
    <col min="496" max="505" width="9.75" style="5" customWidth="1"/>
    <col min="506" max="512" width="8.88333333333333" style="5"/>
    <col min="513" max="513" width="7.5" style="5" customWidth="1"/>
    <col min="514" max="514" width="20.6333333333333" style="5" customWidth="1"/>
    <col min="515" max="515" width="28.1333333333333" style="5" customWidth="1"/>
    <col min="516" max="516" width="7.5" style="5" customWidth="1"/>
    <col min="517" max="517" width="10" style="5" customWidth="1"/>
    <col min="518" max="519" width="15" style="5" customWidth="1"/>
    <col min="520" max="544" width="8.88333333333333" style="5"/>
    <col min="545" max="736" width="8.63333333333333" style="5" customWidth="1"/>
    <col min="737" max="744" width="8.88333333333333" style="5"/>
    <col min="745" max="745" width="6.88333333333333" style="5" customWidth="1"/>
    <col min="746" max="746" width="24.3833333333333" style="5" customWidth="1"/>
    <col min="747" max="747" width="7.38333333333333" style="5" customWidth="1"/>
    <col min="748" max="748" width="9.88333333333333" style="5" customWidth="1"/>
    <col min="749" max="749" width="14.6333333333333" style="5" customWidth="1"/>
    <col min="750" max="750" width="14.75" style="5" customWidth="1"/>
    <col min="751" max="751" width="8.88333333333333" style="5"/>
    <col min="752" max="761" width="9.75" style="5" customWidth="1"/>
    <col min="762" max="768" width="8.88333333333333" style="5"/>
    <col min="769" max="769" width="7.5" style="5" customWidth="1"/>
    <col min="770" max="770" width="20.6333333333333" style="5" customWidth="1"/>
    <col min="771" max="771" width="28.1333333333333" style="5" customWidth="1"/>
    <col min="772" max="772" width="7.5" style="5" customWidth="1"/>
    <col min="773" max="773" width="10" style="5" customWidth="1"/>
    <col min="774" max="775" width="15" style="5" customWidth="1"/>
    <col min="776" max="800" width="8.88333333333333" style="5"/>
    <col min="801" max="992" width="8.63333333333333" style="5" customWidth="1"/>
    <col min="993" max="1000" width="8.88333333333333" style="5"/>
    <col min="1001" max="1001" width="6.88333333333333" style="5" customWidth="1"/>
    <col min="1002" max="1002" width="24.3833333333333" style="5" customWidth="1"/>
    <col min="1003" max="1003" width="7.38333333333333" style="5" customWidth="1"/>
    <col min="1004" max="1004" width="9.88333333333333" style="5" customWidth="1"/>
    <col min="1005" max="1005" width="14.6333333333333" style="5" customWidth="1"/>
    <col min="1006" max="1006" width="14.75" style="5" customWidth="1"/>
    <col min="1007" max="1007" width="8.88333333333333" style="5"/>
    <col min="1008" max="1017" width="9.75" style="5" customWidth="1"/>
    <col min="1018" max="1024" width="8.88333333333333" style="5"/>
    <col min="1025" max="1025" width="7.5" style="5" customWidth="1"/>
    <col min="1026" max="1026" width="20.6333333333333" style="5" customWidth="1"/>
    <col min="1027" max="1027" width="28.1333333333333" style="5" customWidth="1"/>
    <col min="1028" max="1028" width="7.5" style="5" customWidth="1"/>
    <col min="1029" max="1029" width="10" style="5" customWidth="1"/>
    <col min="1030" max="1031" width="15" style="5" customWidth="1"/>
    <col min="1032" max="1056" width="8.88333333333333" style="5"/>
    <col min="1057" max="1248" width="8.63333333333333" style="5" customWidth="1"/>
    <col min="1249" max="1256" width="8.88333333333333" style="5"/>
    <col min="1257" max="1257" width="6.88333333333333" style="5" customWidth="1"/>
    <col min="1258" max="1258" width="24.3833333333333" style="5" customWidth="1"/>
    <col min="1259" max="1259" width="7.38333333333333" style="5" customWidth="1"/>
    <col min="1260" max="1260" width="9.88333333333333" style="5" customWidth="1"/>
    <col min="1261" max="1261" width="14.6333333333333" style="5" customWidth="1"/>
    <col min="1262" max="1262" width="14.75" style="5" customWidth="1"/>
    <col min="1263" max="1263" width="8.88333333333333" style="5"/>
    <col min="1264" max="1273" width="9.75" style="5" customWidth="1"/>
    <col min="1274" max="1280" width="8.88333333333333" style="5"/>
    <col min="1281" max="1281" width="7.5" style="5" customWidth="1"/>
    <col min="1282" max="1282" width="20.6333333333333" style="5" customWidth="1"/>
    <col min="1283" max="1283" width="28.1333333333333" style="5" customWidth="1"/>
    <col min="1284" max="1284" width="7.5" style="5" customWidth="1"/>
    <col min="1285" max="1285" width="10" style="5" customWidth="1"/>
    <col min="1286" max="1287" width="15" style="5" customWidth="1"/>
    <col min="1288" max="1312" width="8.88333333333333" style="5"/>
    <col min="1313" max="1504" width="8.63333333333333" style="5" customWidth="1"/>
    <col min="1505" max="1512" width="8.88333333333333" style="5"/>
    <col min="1513" max="1513" width="6.88333333333333" style="5" customWidth="1"/>
    <col min="1514" max="1514" width="24.3833333333333" style="5" customWidth="1"/>
    <col min="1515" max="1515" width="7.38333333333333" style="5" customWidth="1"/>
    <col min="1516" max="1516" width="9.88333333333333" style="5" customWidth="1"/>
    <col min="1517" max="1517" width="14.6333333333333" style="5" customWidth="1"/>
    <col min="1518" max="1518" width="14.75" style="5" customWidth="1"/>
    <col min="1519" max="1519" width="8.88333333333333" style="5"/>
    <col min="1520" max="1529" width="9.75" style="5" customWidth="1"/>
    <col min="1530" max="1536" width="8.88333333333333" style="5"/>
    <col min="1537" max="1537" width="7.5" style="5" customWidth="1"/>
    <col min="1538" max="1538" width="20.6333333333333" style="5" customWidth="1"/>
    <col min="1539" max="1539" width="28.1333333333333" style="5" customWidth="1"/>
    <col min="1540" max="1540" width="7.5" style="5" customWidth="1"/>
    <col min="1541" max="1541" width="10" style="5" customWidth="1"/>
    <col min="1542" max="1543" width="15" style="5" customWidth="1"/>
    <col min="1544" max="1568" width="8.88333333333333" style="5"/>
    <col min="1569" max="1760" width="8.63333333333333" style="5" customWidth="1"/>
    <col min="1761" max="1768" width="8.88333333333333" style="5"/>
    <col min="1769" max="1769" width="6.88333333333333" style="5" customWidth="1"/>
    <col min="1770" max="1770" width="24.3833333333333" style="5" customWidth="1"/>
    <col min="1771" max="1771" width="7.38333333333333" style="5" customWidth="1"/>
    <col min="1772" max="1772" width="9.88333333333333" style="5" customWidth="1"/>
    <col min="1773" max="1773" width="14.6333333333333" style="5" customWidth="1"/>
    <col min="1774" max="1774" width="14.75" style="5" customWidth="1"/>
    <col min="1775" max="1775" width="8.88333333333333" style="5"/>
    <col min="1776" max="1785" width="9.75" style="5" customWidth="1"/>
    <col min="1786" max="1792" width="8.88333333333333" style="5"/>
    <col min="1793" max="1793" width="7.5" style="5" customWidth="1"/>
    <col min="1794" max="1794" width="20.6333333333333" style="5" customWidth="1"/>
    <col min="1795" max="1795" width="28.1333333333333" style="5" customWidth="1"/>
    <col min="1796" max="1796" width="7.5" style="5" customWidth="1"/>
    <col min="1797" max="1797" width="10" style="5" customWidth="1"/>
    <col min="1798" max="1799" width="15" style="5" customWidth="1"/>
    <col min="1800" max="1824" width="8.88333333333333" style="5"/>
    <col min="1825" max="2016" width="8.63333333333333" style="5" customWidth="1"/>
    <col min="2017" max="2024" width="8.88333333333333" style="5"/>
    <col min="2025" max="2025" width="6.88333333333333" style="5" customWidth="1"/>
    <col min="2026" max="2026" width="24.3833333333333" style="5" customWidth="1"/>
    <col min="2027" max="2027" width="7.38333333333333" style="5" customWidth="1"/>
    <col min="2028" max="2028" width="9.88333333333333" style="5" customWidth="1"/>
    <col min="2029" max="2029" width="14.6333333333333" style="5" customWidth="1"/>
    <col min="2030" max="2030" width="14.75" style="5" customWidth="1"/>
    <col min="2031" max="2031" width="8.88333333333333" style="5"/>
    <col min="2032" max="2041" width="9.75" style="5" customWidth="1"/>
    <col min="2042" max="2048" width="8.88333333333333" style="5"/>
    <col min="2049" max="2049" width="7.5" style="5" customWidth="1"/>
    <col min="2050" max="2050" width="20.6333333333333" style="5" customWidth="1"/>
    <col min="2051" max="2051" width="28.1333333333333" style="5" customWidth="1"/>
    <col min="2052" max="2052" width="7.5" style="5" customWidth="1"/>
    <col min="2053" max="2053" width="10" style="5" customWidth="1"/>
    <col min="2054" max="2055" width="15" style="5" customWidth="1"/>
    <col min="2056" max="2080" width="8.88333333333333" style="5"/>
    <col min="2081" max="2272" width="8.63333333333333" style="5" customWidth="1"/>
    <col min="2273" max="2280" width="8.88333333333333" style="5"/>
    <col min="2281" max="2281" width="6.88333333333333" style="5" customWidth="1"/>
    <col min="2282" max="2282" width="24.3833333333333" style="5" customWidth="1"/>
    <col min="2283" max="2283" width="7.38333333333333" style="5" customWidth="1"/>
    <col min="2284" max="2284" width="9.88333333333333" style="5" customWidth="1"/>
    <col min="2285" max="2285" width="14.6333333333333" style="5" customWidth="1"/>
    <col min="2286" max="2286" width="14.75" style="5" customWidth="1"/>
    <col min="2287" max="2287" width="8.88333333333333" style="5"/>
    <col min="2288" max="2297" width="9.75" style="5" customWidth="1"/>
    <col min="2298" max="2304" width="8.88333333333333" style="5"/>
    <col min="2305" max="2305" width="7.5" style="5" customWidth="1"/>
    <col min="2306" max="2306" width="20.6333333333333" style="5" customWidth="1"/>
    <col min="2307" max="2307" width="28.1333333333333" style="5" customWidth="1"/>
    <col min="2308" max="2308" width="7.5" style="5" customWidth="1"/>
    <col min="2309" max="2309" width="10" style="5" customWidth="1"/>
    <col min="2310" max="2311" width="15" style="5" customWidth="1"/>
    <col min="2312" max="2336" width="8.88333333333333" style="5"/>
    <col min="2337" max="2528" width="8.63333333333333" style="5" customWidth="1"/>
    <col min="2529" max="2536" width="8.88333333333333" style="5"/>
    <col min="2537" max="2537" width="6.88333333333333" style="5" customWidth="1"/>
    <col min="2538" max="2538" width="24.3833333333333" style="5" customWidth="1"/>
    <col min="2539" max="2539" width="7.38333333333333" style="5" customWidth="1"/>
    <col min="2540" max="2540" width="9.88333333333333" style="5" customWidth="1"/>
    <col min="2541" max="2541" width="14.6333333333333" style="5" customWidth="1"/>
    <col min="2542" max="2542" width="14.75" style="5" customWidth="1"/>
    <col min="2543" max="2543" width="8.88333333333333" style="5"/>
    <col min="2544" max="2553" width="9.75" style="5" customWidth="1"/>
    <col min="2554" max="2560" width="8.88333333333333" style="5"/>
    <col min="2561" max="2561" width="7.5" style="5" customWidth="1"/>
    <col min="2562" max="2562" width="20.6333333333333" style="5" customWidth="1"/>
    <col min="2563" max="2563" width="28.1333333333333" style="5" customWidth="1"/>
    <col min="2564" max="2564" width="7.5" style="5" customWidth="1"/>
    <col min="2565" max="2565" width="10" style="5" customWidth="1"/>
    <col min="2566" max="2567" width="15" style="5" customWidth="1"/>
    <col min="2568" max="2592" width="8.88333333333333" style="5"/>
    <col min="2593" max="2784" width="8.63333333333333" style="5" customWidth="1"/>
    <col min="2785" max="2792" width="8.88333333333333" style="5"/>
    <col min="2793" max="2793" width="6.88333333333333" style="5" customWidth="1"/>
    <col min="2794" max="2794" width="24.3833333333333" style="5" customWidth="1"/>
    <col min="2795" max="2795" width="7.38333333333333" style="5" customWidth="1"/>
    <col min="2796" max="2796" width="9.88333333333333" style="5" customWidth="1"/>
    <col min="2797" max="2797" width="14.6333333333333" style="5" customWidth="1"/>
    <col min="2798" max="2798" width="14.75" style="5" customWidth="1"/>
    <col min="2799" max="2799" width="8.88333333333333" style="5"/>
    <col min="2800" max="2809" width="9.75" style="5" customWidth="1"/>
    <col min="2810" max="2816" width="8.88333333333333" style="5"/>
    <col min="2817" max="2817" width="7.5" style="5" customWidth="1"/>
    <col min="2818" max="2818" width="20.6333333333333" style="5" customWidth="1"/>
    <col min="2819" max="2819" width="28.1333333333333" style="5" customWidth="1"/>
    <col min="2820" max="2820" width="7.5" style="5" customWidth="1"/>
    <col min="2821" max="2821" width="10" style="5" customWidth="1"/>
    <col min="2822" max="2823" width="15" style="5" customWidth="1"/>
    <col min="2824" max="2848" width="8.88333333333333" style="5"/>
    <col min="2849" max="3040" width="8.63333333333333" style="5" customWidth="1"/>
    <col min="3041" max="3048" width="8.88333333333333" style="5"/>
    <col min="3049" max="3049" width="6.88333333333333" style="5" customWidth="1"/>
    <col min="3050" max="3050" width="24.3833333333333" style="5" customWidth="1"/>
    <col min="3051" max="3051" width="7.38333333333333" style="5" customWidth="1"/>
    <col min="3052" max="3052" width="9.88333333333333" style="5" customWidth="1"/>
    <col min="3053" max="3053" width="14.6333333333333" style="5" customWidth="1"/>
    <col min="3054" max="3054" width="14.75" style="5" customWidth="1"/>
    <col min="3055" max="3055" width="8.88333333333333" style="5"/>
    <col min="3056" max="3065" width="9.75" style="5" customWidth="1"/>
    <col min="3066" max="3072" width="8.88333333333333" style="5"/>
    <col min="3073" max="3073" width="7.5" style="5" customWidth="1"/>
    <col min="3074" max="3074" width="20.6333333333333" style="5" customWidth="1"/>
    <col min="3075" max="3075" width="28.1333333333333" style="5" customWidth="1"/>
    <col min="3076" max="3076" width="7.5" style="5" customWidth="1"/>
    <col min="3077" max="3077" width="10" style="5" customWidth="1"/>
    <col min="3078" max="3079" width="15" style="5" customWidth="1"/>
    <col min="3080" max="3104" width="8.88333333333333" style="5"/>
    <col min="3105" max="3296" width="8.63333333333333" style="5" customWidth="1"/>
    <col min="3297" max="3304" width="8.88333333333333" style="5"/>
    <col min="3305" max="3305" width="6.88333333333333" style="5" customWidth="1"/>
    <col min="3306" max="3306" width="24.3833333333333" style="5" customWidth="1"/>
    <col min="3307" max="3307" width="7.38333333333333" style="5" customWidth="1"/>
    <col min="3308" max="3308" width="9.88333333333333" style="5" customWidth="1"/>
    <col min="3309" max="3309" width="14.6333333333333" style="5" customWidth="1"/>
    <col min="3310" max="3310" width="14.75" style="5" customWidth="1"/>
    <col min="3311" max="3311" width="8.88333333333333" style="5"/>
    <col min="3312" max="3321" width="9.75" style="5" customWidth="1"/>
    <col min="3322" max="3328" width="8.88333333333333" style="5"/>
    <col min="3329" max="3329" width="7.5" style="5" customWidth="1"/>
    <col min="3330" max="3330" width="20.6333333333333" style="5" customWidth="1"/>
    <col min="3331" max="3331" width="28.1333333333333" style="5" customWidth="1"/>
    <col min="3332" max="3332" width="7.5" style="5" customWidth="1"/>
    <col min="3333" max="3333" width="10" style="5" customWidth="1"/>
    <col min="3334" max="3335" width="15" style="5" customWidth="1"/>
    <col min="3336" max="3360" width="8.88333333333333" style="5"/>
    <col min="3361" max="3552" width="8.63333333333333" style="5" customWidth="1"/>
    <col min="3553" max="3560" width="8.88333333333333" style="5"/>
    <col min="3561" max="3561" width="6.88333333333333" style="5" customWidth="1"/>
    <col min="3562" max="3562" width="24.3833333333333" style="5" customWidth="1"/>
    <col min="3563" max="3563" width="7.38333333333333" style="5" customWidth="1"/>
    <col min="3564" max="3564" width="9.88333333333333" style="5" customWidth="1"/>
    <col min="3565" max="3565" width="14.6333333333333" style="5" customWidth="1"/>
    <col min="3566" max="3566" width="14.75" style="5" customWidth="1"/>
    <col min="3567" max="3567" width="8.88333333333333" style="5"/>
    <col min="3568" max="3577" width="9.75" style="5" customWidth="1"/>
    <col min="3578" max="3584" width="8.88333333333333" style="5"/>
    <col min="3585" max="3585" width="7.5" style="5" customWidth="1"/>
    <col min="3586" max="3586" width="20.6333333333333" style="5" customWidth="1"/>
    <col min="3587" max="3587" width="28.1333333333333" style="5" customWidth="1"/>
    <col min="3588" max="3588" width="7.5" style="5" customWidth="1"/>
    <col min="3589" max="3589" width="10" style="5" customWidth="1"/>
    <col min="3590" max="3591" width="15" style="5" customWidth="1"/>
    <col min="3592" max="3616" width="8.88333333333333" style="5"/>
    <col min="3617" max="3808" width="8.63333333333333" style="5" customWidth="1"/>
    <col min="3809" max="3816" width="8.88333333333333" style="5"/>
    <col min="3817" max="3817" width="6.88333333333333" style="5" customWidth="1"/>
    <col min="3818" max="3818" width="24.3833333333333" style="5" customWidth="1"/>
    <col min="3819" max="3819" width="7.38333333333333" style="5" customWidth="1"/>
    <col min="3820" max="3820" width="9.88333333333333" style="5" customWidth="1"/>
    <col min="3821" max="3821" width="14.6333333333333" style="5" customWidth="1"/>
    <col min="3822" max="3822" width="14.75" style="5" customWidth="1"/>
    <col min="3823" max="3823" width="8.88333333333333" style="5"/>
    <col min="3824" max="3833" width="9.75" style="5" customWidth="1"/>
    <col min="3834" max="3840" width="8.88333333333333" style="5"/>
    <col min="3841" max="3841" width="7.5" style="5" customWidth="1"/>
    <col min="3842" max="3842" width="20.6333333333333" style="5" customWidth="1"/>
    <col min="3843" max="3843" width="28.1333333333333" style="5" customWidth="1"/>
    <col min="3844" max="3844" width="7.5" style="5" customWidth="1"/>
    <col min="3845" max="3845" width="10" style="5" customWidth="1"/>
    <col min="3846" max="3847" width="15" style="5" customWidth="1"/>
    <col min="3848" max="3872" width="8.88333333333333" style="5"/>
    <col min="3873" max="4064" width="8.63333333333333" style="5" customWidth="1"/>
    <col min="4065" max="4072" width="8.88333333333333" style="5"/>
    <col min="4073" max="4073" width="6.88333333333333" style="5" customWidth="1"/>
    <col min="4074" max="4074" width="24.3833333333333" style="5" customWidth="1"/>
    <col min="4075" max="4075" width="7.38333333333333" style="5" customWidth="1"/>
    <col min="4076" max="4076" width="9.88333333333333" style="5" customWidth="1"/>
    <col min="4077" max="4077" width="14.6333333333333" style="5" customWidth="1"/>
    <col min="4078" max="4078" width="14.75" style="5" customWidth="1"/>
    <col min="4079" max="4079" width="8.88333333333333" style="5"/>
    <col min="4080" max="4089" width="9.75" style="5" customWidth="1"/>
    <col min="4090" max="4096" width="8.88333333333333" style="5"/>
    <col min="4097" max="4097" width="7.5" style="5" customWidth="1"/>
    <col min="4098" max="4098" width="20.6333333333333" style="5" customWidth="1"/>
    <col min="4099" max="4099" width="28.1333333333333" style="5" customWidth="1"/>
    <col min="4100" max="4100" width="7.5" style="5" customWidth="1"/>
    <col min="4101" max="4101" width="10" style="5" customWidth="1"/>
    <col min="4102" max="4103" width="15" style="5" customWidth="1"/>
    <col min="4104" max="4128" width="8.88333333333333" style="5"/>
    <col min="4129" max="4320" width="8.63333333333333" style="5" customWidth="1"/>
    <col min="4321" max="4328" width="8.88333333333333" style="5"/>
    <col min="4329" max="4329" width="6.88333333333333" style="5" customWidth="1"/>
    <col min="4330" max="4330" width="24.3833333333333" style="5" customWidth="1"/>
    <col min="4331" max="4331" width="7.38333333333333" style="5" customWidth="1"/>
    <col min="4332" max="4332" width="9.88333333333333" style="5" customWidth="1"/>
    <col min="4333" max="4333" width="14.6333333333333" style="5" customWidth="1"/>
    <col min="4334" max="4334" width="14.75" style="5" customWidth="1"/>
    <col min="4335" max="4335" width="8.88333333333333" style="5"/>
    <col min="4336" max="4345" width="9.75" style="5" customWidth="1"/>
    <col min="4346" max="4352" width="8.88333333333333" style="5"/>
    <col min="4353" max="4353" width="7.5" style="5" customWidth="1"/>
    <col min="4354" max="4354" width="20.6333333333333" style="5" customWidth="1"/>
    <col min="4355" max="4355" width="28.1333333333333" style="5" customWidth="1"/>
    <col min="4356" max="4356" width="7.5" style="5" customWidth="1"/>
    <col min="4357" max="4357" width="10" style="5" customWidth="1"/>
    <col min="4358" max="4359" width="15" style="5" customWidth="1"/>
    <col min="4360" max="4384" width="8.88333333333333" style="5"/>
    <col min="4385" max="4576" width="8.63333333333333" style="5" customWidth="1"/>
    <col min="4577" max="4584" width="8.88333333333333" style="5"/>
    <col min="4585" max="4585" width="6.88333333333333" style="5" customWidth="1"/>
    <col min="4586" max="4586" width="24.3833333333333" style="5" customWidth="1"/>
    <col min="4587" max="4587" width="7.38333333333333" style="5" customWidth="1"/>
    <col min="4588" max="4588" width="9.88333333333333" style="5" customWidth="1"/>
    <col min="4589" max="4589" width="14.6333333333333" style="5" customWidth="1"/>
    <col min="4590" max="4590" width="14.75" style="5" customWidth="1"/>
    <col min="4591" max="4591" width="8.88333333333333" style="5"/>
    <col min="4592" max="4601" width="9.75" style="5" customWidth="1"/>
    <col min="4602" max="4608" width="8.88333333333333" style="5"/>
    <col min="4609" max="4609" width="7.5" style="5" customWidth="1"/>
    <col min="4610" max="4610" width="20.6333333333333" style="5" customWidth="1"/>
    <col min="4611" max="4611" width="28.1333333333333" style="5" customWidth="1"/>
    <col min="4612" max="4612" width="7.5" style="5" customWidth="1"/>
    <col min="4613" max="4613" width="10" style="5" customWidth="1"/>
    <col min="4614" max="4615" width="15" style="5" customWidth="1"/>
    <col min="4616" max="4640" width="8.88333333333333" style="5"/>
    <col min="4641" max="4832" width="8.63333333333333" style="5" customWidth="1"/>
    <col min="4833" max="4840" width="8.88333333333333" style="5"/>
    <col min="4841" max="4841" width="6.88333333333333" style="5" customWidth="1"/>
    <col min="4842" max="4842" width="24.3833333333333" style="5" customWidth="1"/>
    <col min="4843" max="4843" width="7.38333333333333" style="5" customWidth="1"/>
    <col min="4844" max="4844" width="9.88333333333333" style="5" customWidth="1"/>
    <col min="4845" max="4845" width="14.6333333333333" style="5" customWidth="1"/>
    <col min="4846" max="4846" width="14.75" style="5" customWidth="1"/>
    <col min="4847" max="4847" width="8.88333333333333" style="5"/>
    <col min="4848" max="4857" width="9.75" style="5" customWidth="1"/>
    <col min="4858" max="4864" width="8.88333333333333" style="5"/>
    <col min="4865" max="4865" width="7.5" style="5" customWidth="1"/>
    <col min="4866" max="4866" width="20.6333333333333" style="5" customWidth="1"/>
    <col min="4867" max="4867" width="28.1333333333333" style="5" customWidth="1"/>
    <col min="4868" max="4868" width="7.5" style="5" customWidth="1"/>
    <col min="4869" max="4869" width="10" style="5" customWidth="1"/>
    <col min="4870" max="4871" width="15" style="5" customWidth="1"/>
    <col min="4872" max="4896" width="8.88333333333333" style="5"/>
    <col min="4897" max="5088" width="8.63333333333333" style="5" customWidth="1"/>
    <col min="5089" max="5096" width="8.88333333333333" style="5"/>
    <col min="5097" max="5097" width="6.88333333333333" style="5" customWidth="1"/>
    <col min="5098" max="5098" width="24.3833333333333" style="5" customWidth="1"/>
    <col min="5099" max="5099" width="7.38333333333333" style="5" customWidth="1"/>
    <col min="5100" max="5100" width="9.88333333333333" style="5" customWidth="1"/>
    <col min="5101" max="5101" width="14.6333333333333" style="5" customWidth="1"/>
    <col min="5102" max="5102" width="14.75" style="5" customWidth="1"/>
    <col min="5103" max="5103" width="8.88333333333333" style="5"/>
    <col min="5104" max="5113" width="9.75" style="5" customWidth="1"/>
    <col min="5114" max="5120" width="8.88333333333333" style="5"/>
    <col min="5121" max="5121" width="7.5" style="5" customWidth="1"/>
    <col min="5122" max="5122" width="20.6333333333333" style="5" customWidth="1"/>
    <col min="5123" max="5123" width="28.1333333333333" style="5" customWidth="1"/>
    <col min="5124" max="5124" width="7.5" style="5" customWidth="1"/>
    <col min="5125" max="5125" width="10" style="5" customWidth="1"/>
    <col min="5126" max="5127" width="15" style="5" customWidth="1"/>
    <col min="5128" max="5152" width="8.88333333333333" style="5"/>
    <col min="5153" max="5344" width="8.63333333333333" style="5" customWidth="1"/>
    <col min="5345" max="5352" width="8.88333333333333" style="5"/>
    <col min="5353" max="5353" width="6.88333333333333" style="5" customWidth="1"/>
    <col min="5354" max="5354" width="24.3833333333333" style="5" customWidth="1"/>
    <col min="5355" max="5355" width="7.38333333333333" style="5" customWidth="1"/>
    <col min="5356" max="5356" width="9.88333333333333" style="5" customWidth="1"/>
    <col min="5357" max="5357" width="14.6333333333333" style="5" customWidth="1"/>
    <col min="5358" max="5358" width="14.75" style="5" customWidth="1"/>
    <col min="5359" max="5359" width="8.88333333333333" style="5"/>
    <col min="5360" max="5369" width="9.75" style="5" customWidth="1"/>
    <col min="5370" max="5376" width="8.88333333333333" style="5"/>
    <col min="5377" max="5377" width="7.5" style="5" customWidth="1"/>
    <col min="5378" max="5378" width="20.6333333333333" style="5" customWidth="1"/>
    <col min="5379" max="5379" width="28.1333333333333" style="5" customWidth="1"/>
    <col min="5380" max="5380" width="7.5" style="5" customWidth="1"/>
    <col min="5381" max="5381" width="10" style="5" customWidth="1"/>
    <col min="5382" max="5383" width="15" style="5" customWidth="1"/>
    <col min="5384" max="5408" width="8.88333333333333" style="5"/>
    <col min="5409" max="5600" width="8.63333333333333" style="5" customWidth="1"/>
    <col min="5601" max="5608" width="8.88333333333333" style="5"/>
    <col min="5609" max="5609" width="6.88333333333333" style="5" customWidth="1"/>
    <col min="5610" max="5610" width="24.3833333333333" style="5" customWidth="1"/>
    <col min="5611" max="5611" width="7.38333333333333" style="5" customWidth="1"/>
    <col min="5612" max="5612" width="9.88333333333333" style="5" customWidth="1"/>
    <col min="5613" max="5613" width="14.6333333333333" style="5" customWidth="1"/>
    <col min="5614" max="5614" width="14.75" style="5" customWidth="1"/>
    <col min="5615" max="5615" width="8.88333333333333" style="5"/>
    <col min="5616" max="5625" width="9.75" style="5" customWidth="1"/>
    <col min="5626" max="5632" width="8.88333333333333" style="5"/>
    <col min="5633" max="5633" width="7.5" style="5" customWidth="1"/>
    <col min="5634" max="5634" width="20.6333333333333" style="5" customWidth="1"/>
    <col min="5635" max="5635" width="28.1333333333333" style="5" customWidth="1"/>
    <col min="5636" max="5636" width="7.5" style="5" customWidth="1"/>
    <col min="5637" max="5637" width="10" style="5" customWidth="1"/>
    <col min="5638" max="5639" width="15" style="5" customWidth="1"/>
    <col min="5640" max="5664" width="8.88333333333333" style="5"/>
    <col min="5665" max="5856" width="8.63333333333333" style="5" customWidth="1"/>
    <col min="5857" max="5864" width="8.88333333333333" style="5"/>
    <col min="5865" max="5865" width="6.88333333333333" style="5" customWidth="1"/>
    <col min="5866" max="5866" width="24.3833333333333" style="5" customWidth="1"/>
    <col min="5867" max="5867" width="7.38333333333333" style="5" customWidth="1"/>
    <col min="5868" max="5868" width="9.88333333333333" style="5" customWidth="1"/>
    <col min="5869" max="5869" width="14.6333333333333" style="5" customWidth="1"/>
    <col min="5870" max="5870" width="14.75" style="5" customWidth="1"/>
    <col min="5871" max="5871" width="8.88333333333333" style="5"/>
    <col min="5872" max="5881" width="9.75" style="5" customWidth="1"/>
    <col min="5882" max="5888" width="8.88333333333333" style="5"/>
    <col min="5889" max="5889" width="7.5" style="5" customWidth="1"/>
    <col min="5890" max="5890" width="20.6333333333333" style="5" customWidth="1"/>
    <col min="5891" max="5891" width="28.1333333333333" style="5" customWidth="1"/>
    <col min="5892" max="5892" width="7.5" style="5" customWidth="1"/>
    <col min="5893" max="5893" width="10" style="5" customWidth="1"/>
    <col min="5894" max="5895" width="15" style="5" customWidth="1"/>
    <col min="5896" max="5920" width="8.88333333333333" style="5"/>
    <col min="5921" max="6112" width="8.63333333333333" style="5" customWidth="1"/>
    <col min="6113" max="6120" width="8.88333333333333" style="5"/>
    <col min="6121" max="6121" width="6.88333333333333" style="5" customWidth="1"/>
    <col min="6122" max="6122" width="24.3833333333333" style="5" customWidth="1"/>
    <col min="6123" max="6123" width="7.38333333333333" style="5" customWidth="1"/>
    <col min="6124" max="6124" width="9.88333333333333" style="5" customWidth="1"/>
    <col min="6125" max="6125" width="14.6333333333333" style="5" customWidth="1"/>
    <col min="6126" max="6126" width="14.75" style="5" customWidth="1"/>
    <col min="6127" max="6127" width="8.88333333333333" style="5"/>
    <col min="6128" max="6137" width="9.75" style="5" customWidth="1"/>
    <col min="6138" max="6144" width="8.88333333333333" style="5"/>
    <col min="6145" max="6145" width="7.5" style="5" customWidth="1"/>
    <col min="6146" max="6146" width="20.6333333333333" style="5" customWidth="1"/>
    <col min="6147" max="6147" width="28.1333333333333" style="5" customWidth="1"/>
    <col min="6148" max="6148" width="7.5" style="5" customWidth="1"/>
    <col min="6149" max="6149" width="10" style="5" customWidth="1"/>
    <col min="6150" max="6151" width="15" style="5" customWidth="1"/>
    <col min="6152" max="6176" width="8.88333333333333" style="5"/>
    <col min="6177" max="6368" width="8.63333333333333" style="5" customWidth="1"/>
    <col min="6369" max="6376" width="8.88333333333333" style="5"/>
    <col min="6377" max="6377" width="6.88333333333333" style="5" customWidth="1"/>
    <col min="6378" max="6378" width="24.3833333333333" style="5" customWidth="1"/>
    <col min="6379" max="6379" width="7.38333333333333" style="5" customWidth="1"/>
    <col min="6380" max="6380" width="9.88333333333333" style="5" customWidth="1"/>
    <col min="6381" max="6381" width="14.6333333333333" style="5" customWidth="1"/>
    <col min="6382" max="6382" width="14.75" style="5" customWidth="1"/>
    <col min="6383" max="6383" width="8.88333333333333" style="5"/>
    <col min="6384" max="6393" width="9.75" style="5" customWidth="1"/>
    <col min="6394" max="6400" width="8.88333333333333" style="5"/>
    <col min="6401" max="6401" width="7.5" style="5" customWidth="1"/>
    <col min="6402" max="6402" width="20.6333333333333" style="5" customWidth="1"/>
    <col min="6403" max="6403" width="28.1333333333333" style="5" customWidth="1"/>
    <col min="6404" max="6404" width="7.5" style="5" customWidth="1"/>
    <col min="6405" max="6405" width="10" style="5" customWidth="1"/>
    <col min="6406" max="6407" width="15" style="5" customWidth="1"/>
    <col min="6408" max="6432" width="8.88333333333333" style="5"/>
    <col min="6433" max="6624" width="8.63333333333333" style="5" customWidth="1"/>
    <col min="6625" max="6632" width="8.88333333333333" style="5"/>
    <col min="6633" max="6633" width="6.88333333333333" style="5" customWidth="1"/>
    <col min="6634" max="6634" width="24.3833333333333" style="5" customWidth="1"/>
    <col min="6635" max="6635" width="7.38333333333333" style="5" customWidth="1"/>
    <col min="6636" max="6636" width="9.88333333333333" style="5" customWidth="1"/>
    <col min="6637" max="6637" width="14.6333333333333" style="5" customWidth="1"/>
    <col min="6638" max="6638" width="14.75" style="5" customWidth="1"/>
    <col min="6639" max="6639" width="8.88333333333333" style="5"/>
    <col min="6640" max="6649" width="9.75" style="5" customWidth="1"/>
    <col min="6650" max="6656" width="8.88333333333333" style="5"/>
    <col min="6657" max="6657" width="7.5" style="5" customWidth="1"/>
    <col min="6658" max="6658" width="20.6333333333333" style="5" customWidth="1"/>
    <col min="6659" max="6659" width="28.1333333333333" style="5" customWidth="1"/>
    <col min="6660" max="6660" width="7.5" style="5" customWidth="1"/>
    <col min="6661" max="6661" width="10" style="5" customWidth="1"/>
    <col min="6662" max="6663" width="15" style="5" customWidth="1"/>
    <col min="6664" max="6688" width="8.88333333333333" style="5"/>
    <col min="6689" max="6880" width="8.63333333333333" style="5" customWidth="1"/>
    <col min="6881" max="6888" width="8.88333333333333" style="5"/>
    <col min="6889" max="6889" width="6.88333333333333" style="5" customWidth="1"/>
    <col min="6890" max="6890" width="24.3833333333333" style="5" customWidth="1"/>
    <col min="6891" max="6891" width="7.38333333333333" style="5" customWidth="1"/>
    <col min="6892" max="6892" width="9.88333333333333" style="5" customWidth="1"/>
    <col min="6893" max="6893" width="14.6333333333333" style="5" customWidth="1"/>
    <col min="6894" max="6894" width="14.75" style="5" customWidth="1"/>
    <col min="6895" max="6895" width="8.88333333333333" style="5"/>
    <col min="6896" max="6905" width="9.75" style="5" customWidth="1"/>
    <col min="6906" max="6912" width="8.88333333333333" style="5"/>
    <col min="6913" max="6913" width="7.5" style="5" customWidth="1"/>
    <col min="6914" max="6914" width="20.6333333333333" style="5" customWidth="1"/>
    <col min="6915" max="6915" width="28.1333333333333" style="5" customWidth="1"/>
    <col min="6916" max="6916" width="7.5" style="5" customWidth="1"/>
    <col min="6917" max="6917" width="10" style="5" customWidth="1"/>
    <col min="6918" max="6919" width="15" style="5" customWidth="1"/>
    <col min="6920" max="6944" width="8.88333333333333" style="5"/>
    <col min="6945" max="7136" width="8.63333333333333" style="5" customWidth="1"/>
    <col min="7137" max="7144" width="8.88333333333333" style="5"/>
    <col min="7145" max="7145" width="6.88333333333333" style="5" customWidth="1"/>
    <col min="7146" max="7146" width="24.3833333333333" style="5" customWidth="1"/>
    <col min="7147" max="7147" width="7.38333333333333" style="5" customWidth="1"/>
    <col min="7148" max="7148" width="9.88333333333333" style="5" customWidth="1"/>
    <col min="7149" max="7149" width="14.6333333333333" style="5" customWidth="1"/>
    <col min="7150" max="7150" width="14.75" style="5" customWidth="1"/>
    <col min="7151" max="7151" width="8.88333333333333" style="5"/>
    <col min="7152" max="7161" width="9.75" style="5" customWidth="1"/>
    <col min="7162" max="7168" width="8.88333333333333" style="5"/>
    <col min="7169" max="7169" width="7.5" style="5" customWidth="1"/>
    <col min="7170" max="7170" width="20.6333333333333" style="5" customWidth="1"/>
    <col min="7171" max="7171" width="28.1333333333333" style="5" customWidth="1"/>
    <col min="7172" max="7172" width="7.5" style="5" customWidth="1"/>
    <col min="7173" max="7173" width="10" style="5" customWidth="1"/>
    <col min="7174" max="7175" width="15" style="5" customWidth="1"/>
    <col min="7176" max="7200" width="8.88333333333333" style="5"/>
    <col min="7201" max="7392" width="8.63333333333333" style="5" customWidth="1"/>
    <col min="7393" max="7400" width="8.88333333333333" style="5"/>
    <col min="7401" max="7401" width="6.88333333333333" style="5" customWidth="1"/>
    <col min="7402" max="7402" width="24.3833333333333" style="5" customWidth="1"/>
    <col min="7403" max="7403" width="7.38333333333333" style="5" customWidth="1"/>
    <col min="7404" max="7404" width="9.88333333333333" style="5" customWidth="1"/>
    <col min="7405" max="7405" width="14.6333333333333" style="5" customWidth="1"/>
    <col min="7406" max="7406" width="14.75" style="5" customWidth="1"/>
    <col min="7407" max="7407" width="8.88333333333333" style="5"/>
    <col min="7408" max="7417" width="9.75" style="5" customWidth="1"/>
    <col min="7418" max="7424" width="8.88333333333333" style="5"/>
    <col min="7425" max="7425" width="7.5" style="5" customWidth="1"/>
    <col min="7426" max="7426" width="20.6333333333333" style="5" customWidth="1"/>
    <col min="7427" max="7427" width="28.1333333333333" style="5" customWidth="1"/>
    <col min="7428" max="7428" width="7.5" style="5" customWidth="1"/>
    <col min="7429" max="7429" width="10" style="5" customWidth="1"/>
    <col min="7430" max="7431" width="15" style="5" customWidth="1"/>
    <col min="7432" max="7456" width="8.88333333333333" style="5"/>
    <col min="7457" max="7648" width="8.63333333333333" style="5" customWidth="1"/>
    <col min="7649" max="7656" width="8.88333333333333" style="5"/>
    <col min="7657" max="7657" width="6.88333333333333" style="5" customWidth="1"/>
    <col min="7658" max="7658" width="24.3833333333333" style="5" customWidth="1"/>
    <col min="7659" max="7659" width="7.38333333333333" style="5" customWidth="1"/>
    <col min="7660" max="7660" width="9.88333333333333" style="5" customWidth="1"/>
    <col min="7661" max="7661" width="14.6333333333333" style="5" customWidth="1"/>
    <col min="7662" max="7662" width="14.75" style="5" customWidth="1"/>
    <col min="7663" max="7663" width="8.88333333333333" style="5"/>
    <col min="7664" max="7673" width="9.75" style="5" customWidth="1"/>
    <col min="7674" max="7680" width="8.88333333333333" style="5"/>
    <col min="7681" max="7681" width="7.5" style="5" customWidth="1"/>
    <col min="7682" max="7682" width="20.6333333333333" style="5" customWidth="1"/>
    <col min="7683" max="7683" width="28.1333333333333" style="5" customWidth="1"/>
    <col min="7684" max="7684" width="7.5" style="5" customWidth="1"/>
    <col min="7685" max="7685" width="10" style="5" customWidth="1"/>
    <col min="7686" max="7687" width="15" style="5" customWidth="1"/>
    <col min="7688" max="7712" width="8.88333333333333" style="5"/>
    <col min="7713" max="7904" width="8.63333333333333" style="5" customWidth="1"/>
    <col min="7905" max="7912" width="8.88333333333333" style="5"/>
    <col min="7913" max="7913" width="6.88333333333333" style="5" customWidth="1"/>
    <col min="7914" max="7914" width="24.3833333333333" style="5" customWidth="1"/>
    <col min="7915" max="7915" width="7.38333333333333" style="5" customWidth="1"/>
    <col min="7916" max="7916" width="9.88333333333333" style="5" customWidth="1"/>
    <col min="7917" max="7917" width="14.6333333333333" style="5" customWidth="1"/>
    <col min="7918" max="7918" width="14.75" style="5" customWidth="1"/>
    <col min="7919" max="7919" width="8.88333333333333" style="5"/>
    <col min="7920" max="7929" width="9.75" style="5" customWidth="1"/>
    <col min="7930" max="7936" width="8.88333333333333" style="5"/>
    <col min="7937" max="7937" width="7.5" style="5" customWidth="1"/>
    <col min="7938" max="7938" width="20.6333333333333" style="5" customWidth="1"/>
    <col min="7939" max="7939" width="28.1333333333333" style="5" customWidth="1"/>
    <col min="7940" max="7940" width="7.5" style="5" customWidth="1"/>
    <col min="7941" max="7941" width="10" style="5" customWidth="1"/>
    <col min="7942" max="7943" width="15" style="5" customWidth="1"/>
    <col min="7944" max="7968" width="8.88333333333333" style="5"/>
    <col min="7969" max="8160" width="8.63333333333333" style="5" customWidth="1"/>
    <col min="8161" max="8168" width="8.88333333333333" style="5"/>
    <col min="8169" max="8169" width="6.88333333333333" style="5" customWidth="1"/>
    <col min="8170" max="8170" width="24.3833333333333" style="5" customWidth="1"/>
    <col min="8171" max="8171" width="7.38333333333333" style="5" customWidth="1"/>
    <col min="8172" max="8172" width="9.88333333333333" style="5" customWidth="1"/>
    <col min="8173" max="8173" width="14.6333333333333" style="5" customWidth="1"/>
    <col min="8174" max="8174" width="14.75" style="5" customWidth="1"/>
    <col min="8175" max="8175" width="8.88333333333333" style="5"/>
    <col min="8176" max="8185" width="9.75" style="5" customWidth="1"/>
    <col min="8186" max="8192" width="8.88333333333333" style="5"/>
    <col min="8193" max="8193" width="7.5" style="5" customWidth="1"/>
    <col min="8194" max="8194" width="20.6333333333333" style="5" customWidth="1"/>
    <col min="8195" max="8195" width="28.1333333333333" style="5" customWidth="1"/>
    <col min="8196" max="8196" width="7.5" style="5" customWidth="1"/>
    <col min="8197" max="8197" width="10" style="5" customWidth="1"/>
    <col min="8198" max="8199" width="15" style="5" customWidth="1"/>
    <col min="8200" max="8224" width="8.88333333333333" style="5"/>
    <col min="8225" max="8416" width="8.63333333333333" style="5" customWidth="1"/>
    <col min="8417" max="8424" width="8.88333333333333" style="5"/>
    <col min="8425" max="8425" width="6.88333333333333" style="5" customWidth="1"/>
    <col min="8426" max="8426" width="24.3833333333333" style="5" customWidth="1"/>
    <col min="8427" max="8427" width="7.38333333333333" style="5" customWidth="1"/>
    <col min="8428" max="8428" width="9.88333333333333" style="5" customWidth="1"/>
    <col min="8429" max="8429" width="14.6333333333333" style="5" customWidth="1"/>
    <col min="8430" max="8430" width="14.75" style="5" customWidth="1"/>
    <col min="8431" max="8431" width="8.88333333333333" style="5"/>
    <col min="8432" max="8441" width="9.75" style="5" customWidth="1"/>
    <col min="8442" max="8448" width="8.88333333333333" style="5"/>
    <col min="8449" max="8449" width="7.5" style="5" customWidth="1"/>
    <col min="8450" max="8450" width="20.6333333333333" style="5" customWidth="1"/>
    <col min="8451" max="8451" width="28.1333333333333" style="5" customWidth="1"/>
    <col min="8452" max="8452" width="7.5" style="5" customWidth="1"/>
    <col min="8453" max="8453" width="10" style="5" customWidth="1"/>
    <col min="8454" max="8455" width="15" style="5" customWidth="1"/>
    <col min="8456" max="8480" width="8.88333333333333" style="5"/>
    <col min="8481" max="8672" width="8.63333333333333" style="5" customWidth="1"/>
    <col min="8673" max="8680" width="8.88333333333333" style="5"/>
    <col min="8681" max="8681" width="6.88333333333333" style="5" customWidth="1"/>
    <col min="8682" max="8682" width="24.3833333333333" style="5" customWidth="1"/>
    <col min="8683" max="8683" width="7.38333333333333" style="5" customWidth="1"/>
    <col min="8684" max="8684" width="9.88333333333333" style="5" customWidth="1"/>
    <col min="8685" max="8685" width="14.6333333333333" style="5" customWidth="1"/>
    <col min="8686" max="8686" width="14.75" style="5" customWidth="1"/>
    <col min="8687" max="8687" width="8.88333333333333" style="5"/>
    <col min="8688" max="8697" width="9.75" style="5" customWidth="1"/>
    <col min="8698" max="8704" width="8.88333333333333" style="5"/>
    <col min="8705" max="8705" width="7.5" style="5" customWidth="1"/>
    <col min="8706" max="8706" width="20.6333333333333" style="5" customWidth="1"/>
    <col min="8707" max="8707" width="28.1333333333333" style="5" customWidth="1"/>
    <col min="8708" max="8708" width="7.5" style="5" customWidth="1"/>
    <col min="8709" max="8709" width="10" style="5" customWidth="1"/>
    <col min="8710" max="8711" width="15" style="5" customWidth="1"/>
    <col min="8712" max="8736" width="8.88333333333333" style="5"/>
    <col min="8737" max="8928" width="8.63333333333333" style="5" customWidth="1"/>
    <col min="8929" max="8936" width="8.88333333333333" style="5"/>
    <col min="8937" max="8937" width="6.88333333333333" style="5" customWidth="1"/>
    <col min="8938" max="8938" width="24.3833333333333" style="5" customWidth="1"/>
    <col min="8939" max="8939" width="7.38333333333333" style="5" customWidth="1"/>
    <col min="8940" max="8940" width="9.88333333333333" style="5" customWidth="1"/>
    <col min="8941" max="8941" width="14.6333333333333" style="5" customWidth="1"/>
    <col min="8942" max="8942" width="14.75" style="5" customWidth="1"/>
    <col min="8943" max="8943" width="8.88333333333333" style="5"/>
    <col min="8944" max="8953" width="9.75" style="5" customWidth="1"/>
    <col min="8954" max="8960" width="8.88333333333333" style="5"/>
    <col min="8961" max="8961" width="7.5" style="5" customWidth="1"/>
    <col min="8962" max="8962" width="20.6333333333333" style="5" customWidth="1"/>
    <col min="8963" max="8963" width="28.1333333333333" style="5" customWidth="1"/>
    <col min="8964" max="8964" width="7.5" style="5" customWidth="1"/>
    <col min="8965" max="8965" width="10" style="5" customWidth="1"/>
    <col min="8966" max="8967" width="15" style="5" customWidth="1"/>
    <col min="8968" max="8992" width="8.88333333333333" style="5"/>
    <col min="8993" max="9184" width="8.63333333333333" style="5" customWidth="1"/>
    <col min="9185" max="9192" width="8.88333333333333" style="5"/>
    <col min="9193" max="9193" width="6.88333333333333" style="5" customWidth="1"/>
    <col min="9194" max="9194" width="24.3833333333333" style="5" customWidth="1"/>
    <col min="9195" max="9195" width="7.38333333333333" style="5" customWidth="1"/>
    <col min="9196" max="9196" width="9.88333333333333" style="5" customWidth="1"/>
    <col min="9197" max="9197" width="14.6333333333333" style="5" customWidth="1"/>
    <col min="9198" max="9198" width="14.75" style="5" customWidth="1"/>
    <col min="9199" max="9199" width="8.88333333333333" style="5"/>
    <col min="9200" max="9209" width="9.75" style="5" customWidth="1"/>
    <col min="9210" max="9216" width="8.88333333333333" style="5"/>
    <col min="9217" max="9217" width="7.5" style="5" customWidth="1"/>
    <col min="9218" max="9218" width="20.6333333333333" style="5" customWidth="1"/>
    <col min="9219" max="9219" width="28.1333333333333" style="5" customWidth="1"/>
    <col min="9220" max="9220" width="7.5" style="5" customWidth="1"/>
    <col min="9221" max="9221" width="10" style="5" customWidth="1"/>
    <col min="9222" max="9223" width="15" style="5" customWidth="1"/>
    <col min="9224" max="9248" width="8.88333333333333" style="5"/>
    <col min="9249" max="9440" width="8.63333333333333" style="5" customWidth="1"/>
    <col min="9441" max="9448" width="8.88333333333333" style="5"/>
    <col min="9449" max="9449" width="6.88333333333333" style="5" customWidth="1"/>
    <col min="9450" max="9450" width="24.3833333333333" style="5" customWidth="1"/>
    <col min="9451" max="9451" width="7.38333333333333" style="5" customWidth="1"/>
    <col min="9452" max="9452" width="9.88333333333333" style="5" customWidth="1"/>
    <col min="9453" max="9453" width="14.6333333333333" style="5" customWidth="1"/>
    <col min="9454" max="9454" width="14.75" style="5" customWidth="1"/>
    <col min="9455" max="9455" width="8.88333333333333" style="5"/>
    <col min="9456" max="9465" width="9.75" style="5" customWidth="1"/>
    <col min="9466" max="9472" width="8.88333333333333" style="5"/>
    <col min="9473" max="9473" width="7.5" style="5" customWidth="1"/>
    <col min="9474" max="9474" width="20.6333333333333" style="5" customWidth="1"/>
    <col min="9475" max="9475" width="28.1333333333333" style="5" customWidth="1"/>
    <col min="9476" max="9476" width="7.5" style="5" customWidth="1"/>
    <col min="9477" max="9477" width="10" style="5" customWidth="1"/>
    <col min="9478" max="9479" width="15" style="5" customWidth="1"/>
    <col min="9480" max="9504" width="8.88333333333333" style="5"/>
    <col min="9505" max="9696" width="8.63333333333333" style="5" customWidth="1"/>
    <col min="9697" max="9704" width="8.88333333333333" style="5"/>
    <col min="9705" max="9705" width="6.88333333333333" style="5" customWidth="1"/>
    <col min="9706" max="9706" width="24.3833333333333" style="5" customWidth="1"/>
    <col min="9707" max="9707" width="7.38333333333333" style="5" customWidth="1"/>
    <col min="9708" max="9708" width="9.88333333333333" style="5" customWidth="1"/>
    <col min="9709" max="9709" width="14.6333333333333" style="5" customWidth="1"/>
    <col min="9710" max="9710" width="14.75" style="5" customWidth="1"/>
    <col min="9711" max="9711" width="8.88333333333333" style="5"/>
    <col min="9712" max="9721" width="9.75" style="5" customWidth="1"/>
    <col min="9722" max="9728" width="8.88333333333333" style="5"/>
    <col min="9729" max="9729" width="7.5" style="5" customWidth="1"/>
    <col min="9730" max="9730" width="20.6333333333333" style="5" customWidth="1"/>
    <col min="9731" max="9731" width="28.1333333333333" style="5" customWidth="1"/>
    <col min="9732" max="9732" width="7.5" style="5" customWidth="1"/>
    <col min="9733" max="9733" width="10" style="5" customWidth="1"/>
    <col min="9734" max="9735" width="15" style="5" customWidth="1"/>
    <col min="9736" max="9760" width="8.88333333333333" style="5"/>
    <col min="9761" max="9952" width="8.63333333333333" style="5" customWidth="1"/>
    <col min="9953" max="9960" width="8.88333333333333" style="5"/>
    <col min="9961" max="9961" width="6.88333333333333" style="5" customWidth="1"/>
    <col min="9962" max="9962" width="24.3833333333333" style="5" customWidth="1"/>
    <col min="9963" max="9963" width="7.38333333333333" style="5" customWidth="1"/>
    <col min="9964" max="9964" width="9.88333333333333" style="5" customWidth="1"/>
    <col min="9965" max="9965" width="14.6333333333333" style="5" customWidth="1"/>
    <col min="9966" max="9966" width="14.75" style="5" customWidth="1"/>
    <col min="9967" max="9967" width="8.88333333333333" style="5"/>
    <col min="9968" max="9977" width="9.75" style="5" customWidth="1"/>
    <col min="9978" max="9984" width="8.88333333333333" style="5"/>
    <col min="9985" max="9985" width="7.5" style="5" customWidth="1"/>
    <col min="9986" max="9986" width="20.6333333333333" style="5" customWidth="1"/>
    <col min="9987" max="9987" width="28.1333333333333" style="5" customWidth="1"/>
    <col min="9988" max="9988" width="7.5" style="5" customWidth="1"/>
    <col min="9989" max="9989" width="10" style="5" customWidth="1"/>
    <col min="9990" max="9991" width="15" style="5" customWidth="1"/>
    <col min="9992" max="10016" width="8.88333333333333" style="5"/>
    <col min="10017" max="10208" width="8.63333333333333" style="5" customWidth="1"/>
    <col min="10209" max="10216" width="8.88333333333333" style="5"/>
    <col min="10217" max="10217" width="6.88333333333333" style="5" customWidth="1"/>
    <col min="10218" max="10218" width="24.3833333333333" style="5" customWidth="1"/>
    <col min="10219" max="10219" width="7.38333333333333" style="5" customWidth="1"/>
    <col min="10220" max="10220" width="9.88333333333333" style="5" customWidth="1"/>
    <col min="10221" max="10221" width="14.6333333333333" style="5" customWidth="1"/>
    <col min="10222" max="10222" width="14.75" style="5" customWidth="1"/>
    <col min="10223" max="10223" width="8.88333333333333" style="5"/>
    <col min="10224" max="10233" width="9.75" style="5" customWidth="1"/>
    <col min="10234" max="10240" width="8.88333333333333" style="5"/>
    <col min="10241" max="10241" width="7.5" style="5" customWidth="1"/>
    <col min="10242" max="10242" width="20.6333333333333" style="5" customWidth="1"/>
    <col min="10243" max="10243" width="28.1333333333333" style="5" customWidth="1"/>
    <col min="10244" max="10244" width="7.5" style="5" customWidth="1"/>
    <col min="10245" max="10245" width="10" style="5" customWidth="1"/>
    <col min="10246" max="10247" width="15" style="5" customWidth="1"/>
    <col min="10248" max="10272" width="8.88333333333333" style="5"/>
    <col min="10273" max="10464" width="8.63333333333333" style="5" customWidth="1"/>
    <col min="10465" max="10472" width="8.88333333333333" style="5"/>
    <col min="10473" max="10473" width="6.88333333333333" style="5" customWidth="1"/>
    <col min="10474" max="10474" width="24.3833333333333" style="5" customWidth="1"/>
    <col min="10475" max="10475" width="7.38333333333333" style="5" customWidth="1"/>
    <col min="10476" max="10476" width="9.88333333333333" style="5" customWidth="1"/>
    <col min="10477" max="10477" width="14.6333333333333" style="5" customWidth="1"/>
    <col min="10478" max="10478" width="14.75" style="5" customWidth="1"/>
    <col min="10479" max="10479" width="8.88333333333333" style="5"/>
    <col min="10480" max="10489" width="9.75" style="5" customWidth="1"/>
    <col min="10490" max="10496" width="8.88333333333333" style="5"/>
    <col min="10497" max="10497" width="7.5" style="5" customWidth="1"/>
    <col min="10498" max="10498" width="20.6333333333333" style="5" customWidth="1"/>
    <col min="10499" max="10499" width="28.1333333333333" style="5" customWidth="1"/>
    <col min="10500" max="10500" width="7.5" style="5" customWidth="1"/>
    <col min="10501" max="10501" width="10" style="5" customWidth="1"/>
    <col min="10502" max="10503" width="15" style="5" customWidth="1"/>
    <col min="10504" max="10528" width="8.88333333333333" style="5"/>
    <col min="10529" max="10720" width="8.63333333333333" style="5" customWidth="1"/>
    <col min="10721" max="10728" width="8.88333333333333" style="5"/>
    <col min="10729" max="10729" width="6.88333333333333" style="5" customWidth="1"/>
    <col min="10730" max="10730" width="24.3833333333333" style="5" customWidth="1"/>
    <col min="10731" max="10731" width="7.38333333333333" style="5" customWidth="1"/>
    <col min="10732" max="10732" width="9.88333333333333" style="5" customWidth="1"/>
    <col min="10733" max="10733" width="14.6333333333333" style="5" customWidth="1"/>
    <col min="10734" max="10734" width="14.75" style="5" customWidth="1"/>
    <col min="10735" max="10735" width="8.88333333333333" style="5"/>
    <col min="10736" max="10745" width="9.75" style="5" customWidth="1"/>
    <col min="10746" max="10752" width="8.88333333333333" style="5"/>
    <col min="10753" max="10753" width="7.5" style="5" customWidth="1"/>
    <col min="10754" max="10754" width="20.6333333333333" style="5" customWidth="1"/>
    <col min="10755" max="10755" width="28.1333333333333" style="5" customWidth="1"/>
    <col min="10756" max="10756" width="7.5" style="5" customWidth="1"/>
    <col min="10757" max="10757" width="10" style="5" customWidth="1"/>
    <col min="10758" max="10759" width="15" style="5" customWidth="1"/>
    <col min="10760" max="10784" width="8.88333333333333" style="5"/>
    <col min="10785" max="10976" width="8.63333333333333" style="5" customWidth="1"/>
    <col min="10977" max="10984" width="8.88333333333333" style="5"/>
    <col min="10985" max="10985" width="6.88333333333333" style="5" customWidth="1"/>
    <col min="10986" max="10986" width="24.3833333333333" style="5" customWidth="1"/>
    <col min="10987" max="10987" width="7.38333333333333" style="5" customWidth="1"/>
    <col min="10988" max="10988" width="9.88333333333333" style="5" customWidth="1"/>
    <col min="10989" max="10989" width="14.6333333333333" style="5" customWidth="1"/>
    <col min="10990" max="10990" width="14.75" style="5" customWidth="1"/>
    <col min="10991" max="10991" width="8.88333333333333" style="5"/>
    <col min="10992" max="11001" width="9.75" style="5" customWidth="1"/>
    <col min="11002" max="11008" width="8.88333333333333" style="5"/>
    <col min="11009" max="11009" width="7.5" style="5" customWidth="1"/>
    <col min="11010" max="11010" width="20.6333333333333" style="5" customWidth="1"/>
    <col min="11011" max="11011" width="28.1333333333333" style="5" customWidth="1"/>
    <col min="11012" max="11012" width="7.5" style="5" customWidth="1"/>
    <col min="11013" max="11013" width="10" style="5" customWidth="1"/>
    <col min="11014" max="11015" width="15" style="5" customWidth="1"/>
    <col min="11016" max="11040" width="8.88333333333333" style="5"/>
    <col min="11041" max="11232" width="8.63333333333333" style="5" customWidth="1"/>
    <col min="11233" max="11240" width="8.88333333333333" style="5"/>
    <col min="11241" max="11241" width="6.88333333333333" style="5" customWidth="1"/>
    <col min="11242" max="11242" width="24.3833333333333" style="5" customWidth="1"/>
    <col min="11243" max="11243" width="7.38333333333333" style="5" customWidth="1"/>
    <col min="11244" max="11244" width="9.88333333333333" style="5" customWidth="1"/>
    <col min="11245" max="11245" width="14.6333333333333" style="5" customWidth="1"/>
    <col min="11246" max="11246" width="14.75" style="5" customWidth="1"/>
    <col min="11247" max="11247" width="8.88333333333333" style="5"/>
    <col min="11248" max="11257" width="9.75" style="5" customWidth="1"/>
    <col min="11258" max="11264" width="8.88333333333333" style="5"/>
    <col min="11265" max="11265" width="7.5" style="5" customWidth="1"/>
    <col min="11266" max="11266" width="20.6333333333333" style="5" customWidth="1"/>
    <col min="11267" max="11267" width="28.1333333333333" style="5" customWidth="1"/>
    <col min="11268" max="11268" width="7.5" style="5" customWidth="1"/>
    <col min="11269" max="11269" width="10" style="5" customWidth="1"/>
    <col min="11270" max="11271" width="15" style="5" customWidth="1"/>
    <col min="11272" max="11296" width="8.88333333333333" style="5"/>
    <col min="11297" max="11488" width="8.63333333333333" style="5" customWidth="1"/>
    <col min="11489" max="11496" width="8.88333333333333" style="5"/>
    <col min="11497" max="11497" width="6.88333333333333" style="5" customWidth="1"/>
    <col min="11498" max="11498" width="24.3833333333333" style="5" customWidth="1"/>
    <col min="11499" max="11499" width="7.38333333333333" style="5" customWidth="1"/>
    <col min="11500" max="11500" width="9.88333333333333" style="5" customWidth="1"/>
    <col min="11501" max="11501" width="14.6333333333333" style="5" customWidth="1"/>
    <col min="11502" max="11502" width="14.75" style="5" customWidth="1"/>
    <col min="11503" max="11503" width="8.88333333333333" style="5"/>
    <col min="11504" max="11513" width="9.75" style="5" customWidth="1"/>
    <col min="11514" max="11520" width="8.88333333333333" style="5"/>
    <col min="11521" max="11521" width="7.5" style="5" customWidth="1"/>
    <col min="11522" max="11522" width="20.6333333333333" style="5" customWidth="1"/>
    <col min="11523" max="11523" width="28.1333333333333" style="5" customWidth="1"/>
    <col min="11524" max="11524" width="7.5" style="5" customWidth="1"/>
    <col min="11525" max="11525" width="10" style="5" customWidth="1"/>
    <col min="11526" max="11527" width="15" style="5" customWidth="1"/>
    <col min="11528" max="11552" width="8.88333333333333" style="5"/>
    <col min="11553" max="11744" width="8.63333333333333" style="5" customWidth="1"/>
    <col min="11745" max="11752" width="8.88333333333333" style="5"/>
    <col min="11753" max="11753" width="6.88333333333333" style="5" customWidth="1"/>
    <col min="11754" max="11754" width="24.3833333333333" style="5" customWidth="1"/>
    <col min="11755" max="11755" width="7.38333333333333" style="5" customWidth="1"/>
    <col min="11756" max="11756" width="9.88333333333333" style="5" customWidth="1"/>
    <col min="11757" max="11757" width="14.6333333333333" style="5" customWidth="1"/>
    <col min="11758" max="11758" width="14.75" style="5" customWidth="1"/>
    <col min="11759" max="11759" width="8.88333333333333" style="5"/>
    <col min="11760" max="11769" width="9.75" style="5" customWidth="1"/>
    <col min="11770" max="11776" width="8.88333333333333" style="5"/>
    <col min="11777" max="11777" width="7.5" style="5" customWidth="1"/>
    <col min="11778" max="11778" width="20.6333333333333" style="5" customWidth="1"/>
    <col min="11779" max="11779" width="28.1333333333333" style="5" customWidth="1"/>
    <col min="11780" max="11780" width="7.5" style="5" customWidth="1"/>
    <col min="11781" max="11781" width="10" style="5" customWidth="1"/>
    <col min="11782" max="11783" width="15" style="5" customWidth="1"/>
    <col min="11784" max="11808" width="8.88333333333333" style="5"/>
    <col min="11809" max="12000" width="8.63333333333333" style="5" customWidth="1"/>
    <col min="12001" max="12008" width="8.88333333333333" style="5"/>
    <col min="12009" max="12009" width="6.88333333333333" style="5" customWidth="1"/>
    <col min="12010" max="12010" width="24.3833333333333" style="5" customWidth="1"/>
    <col min="12011" max="12011" width="7.38333333333333" style="5" customWidth="1"/>
    <col min="12012" max="12012" width="9.88333333333333" style="5" customWidth="1"/>
    <col min="12013" max="12013" width="14.6333333333333" style="5" customWidth="1"/>
    <col min="12014" max="12014" width="14.75" style="5" customWidth="1"/>
    <col min="12015" max="12015" width="8.88333333333333" style="5"/>
    <col min="12016" max="12025" width="9.75" style="5" customWidth="1"/>
    <col min="12026" max="12032" width="8.88333333333333" style="5"/>
    <col min="12033" max="12033" width="7.5" style="5" customWidth="1"/>
    <col min="12034" max="12034" width="20.6333333333333" style="5" customWidth="1"/>
    <col min="12035" max="12035" width="28.1333333333333" style="5" customWidth="1"/>
    <col min="12036" max="12036" width="7.5" style="5" customWidth="1"/>
    <col min="12037" max="12037" width="10" style="5" customWidth="1"/>
    <col min="12038" max="12039" width="15" style="5" customWidth="1"/>
    <col min="12040" max="12064" width="8.88333333333333" style="5"/>
    <col min="12065" max="12256" width="8.63333333333333" style="5" customWidth="1"/>
    <col min="12257" max="12264" width="8.88333333333333" style="5"/>
    <col min="12265" max="12265" width="6.88333333333333" style="5" customWidth="1"/>
    <col min="12266" max="12266" width="24.3833333333333" style="5" customWidth="1"/>
    <col min="12267" max="12267" width="7.38333333333333" style="5" customWidth="1"/>
    <col min="12268" max="12268" width="9.88333333333333" style="5" customWidth="1"/>
    <col min="12269" max="12269" width="14.6333333333333" style="5" customWidth="1"/>
    <col min="12270" max="12270" width="14.75" style="5" customWidth="1"/>
    <col min="12271" max="12271" width="8.88333333333333" style="5"/>
    <col min="12272" max="12281" width="9.75" style="5" customWidth="1"/>
    <col min="12282" max="12288" width="8.88333333333333" style="5"/>
    <col min="12289" max="12289" width="7.5" style="5" customWidth="1"/>
    <col min="12290" max="12290" width="20.6333333333333" style="5" customWidth="1"/>
    <col min="12291" max="12291" width="28.1333333333333" style="5" customWidth="1"/>
    <col min="12292" max="12292" width="7.5" style="5" customWidth="1"/>
    <col min="12293" max="12293" width="10" style="5" customWidth="1"/>
    <col min="12294" max="12295" width="15" style="5" customWidth="1"/>
    <col min="12296" max="12320" width="8.88333333333333" style="5"/>
    <col min="12321" max="12512" width="8.63333333333333" style="5" customWidth="1"/>
    <col min="12513" max="12520" width="8.88333333333333" style="5"/>
    <col min="12521" max="12521" width="6.88333333333333" style="5" customWidth="1"/>
    <col min="12522" max="12522" width="24.3833333333333" style="5" customWidth="1"/>
    <col min="12523" max="12523" width="7.38333333333333" style="5" customWidth="1"/>
    <col min="12524" max="12524" width="9.88333333333333" style="5" customWidth="1"/>
    <col min="12525" max="12525" width="14.6333333333333" style="5" customWidth="1"/>
    <col min="12526" max="12526" width="14.75" style="5" customWidth="1"/>
    <col min="12527" max="12527" width="8.88333333333333" style="5"/>
    <col min="12528" max="12537" width="9.75" style="5" customWidth="1"/>
    <col min="12538" max="12544" width="8.88333333333333" style="5"/>
    <col min="12545" max="12545" width="7.5" style="5" customWidth="1"/>
    <col min="12546" max="12546" width="20.6333333333333" style="5" customWidth="1"/>
    <col min="12547" max="12547" width="28.1333333333333" style="5" customWidth="1"/>
    <col min="12548" max="12548" width="7.5" style="5" customWidth="1"/>
    <col min="12549" max="12549" width="10" style="5" customWidth="1"/>
    <col min="12550" max="12551" width="15" style="5" customWidth="1"/>
    <col min="12552" max="12576" width="8.88333333333333" style="5"/>
    <col min="12577" max="12768" width="8.63333333333333" style="5" customWidth="1"/>
    <col min="12769" max="12776" width="8.88333333333333" style="5"/>
    <col min="12777" max="12777" width="6.88333333333333" style="5" customWidth="1"/>
    <col min="12778" max="12778" width="24.3833333333333" style="5" customWidth="1"/>
    <col min="12779" max="12779" width="7.38333333333333" style="5" customWidth="1"/>
    <col min="12780" max="12780" width="9.88333333333333" style="5" customWidth="1"/>
    <col min="12781" max="12781" width="14.6333333333333" style="5" customWidth="1"/>
    <col min="12782" max="12782" width="14.75" style="5" customWidth="1"/>
    <col min="12783" max="12783" width="8.88333333333333" style="5"/>
    <col min="12784" max="12793" width="9.75" style="5" customWidth="1"/>
    <col min="12794" max="12800" width="8.88333333333333" style="5"/>
    <col min="12801" max="12801" width="7.5" style="5" customWidth="1"/>
    <col min="12802" max="12802" width="20.6333333333333" style="5" customWidth="1"/>
    <col min="12803" max="12803" width="28.1333333333333" style="5" customWidth="1"/>
    <col min="12804" max="12804" width="7.5" style="5" customWidth="1"/>
    <col min="12805" max="12805" width="10" style="5" customWidth="1"/>
    <col min="12806" max="12807" width="15" style="5" customWidth="1"/>
    <col min="12808" max="12832" width="8.88333333333333" style="5"/>
    <col min="12833" max="13024" width="8.63333333333333" style="5" customWidth="1"/>
    <col min="13025" max="13032" width="8.88333333333333" style="5"/>
    <col min="13033" max="13033" width="6.88333333333333" style="5" customWidth="1"/>
    <col min="13034" max="13034" width="24.3833333333333" style="5" customWidth="1"/>
    <col min="13035" max="13035" width="7.38333333333333" style="5" customWidth="1"/>
    <col min="13036" max="13036" width="9.88333333333333" style="5" customWidth="1"/>
    <col min="13037" max="13037" width="14.6333333333333" style="5" customWidth="1"/>
    <col min="13038" max="13038" width="14.75" style="5" customWidth="1"/>
    <col min="13039" max="13039" width="8.88333333333333" style="5"/>
    <col min="13040" max="13049" width="9.75" style="5" customWidth="1"/>
    <col min="13050" max="13056" width="8.88333333333333" style="5"/>
    <col min="13057" max="13057" width="7.5" style="5" customWidth="1"/>
    <col min="13058" max="13058" width="20.6333333333333" style="5" customWidth="1"/>
    <col min="13059" max="13059" width="28.1333333333333" style="5" customWidth="1"/>
    <col min="13060" max="13060" width="7.5" style="5" customWidth="1"/>
    <col min="13061" max="13061" width="10" style="5" customWidth="1"/>
    <col min="13062" max="13063" width="15" style="5" customWidth="1"/>
    <col min="13064" max="13088" width="8.88333333333333" style="5"/>
    <col min="13089" max="13280" width="8.63333333333333" style="5" customWidth="1"/>
    <col min="13281" max="13288" width="8.88333333333333" style="5"/>
    <col min="13289" max="13289" width="6.88333333333333" style="5" customWidth="1"/>
    <col min="13290" max="13290" width="24.3833333333333" style="5" customWidth="1"/>
    <col min="13291" max="13291" width="7.38333333333333" style="5" customWidth="1"/>
    <col min="13292" max="13292" width="9.88333333333333" style="5" customWidth="1"/>
    <col min="13293" max="13293" width="14.6333333333333" style="5" customWidth="1"/>
    <col min="13294" max="13294" width="14.75" style="5" customWidth="1"/>
    <col min="13295" max="13295" width="8.88333333333333" style="5"/>
    <col min="13296" max="13305" width="9.75" style="5" customWidth="1"/>
    <col min="13306" max="13312" width="8.88333333333333" style="5"/>
    <col min="13313" max="13313" width="7.5" style="5" customWidth="1"/>
    <col min="13314" max="13314" width="20.6333333333333" style="5" customWidth="1"/>
    <col min="13315" max="13315" width="28.1333333333333" style="5" customWidth="1"/>
    <col min="13316" max="13316" width="7.5" style="5" customWidth="1"/>
    <col min="13317" max="13317" width="10" style="5" customWidth="1"/>
    <col min="13318" max="13319" width="15" style="5" customWidth="1"/>
    <col min="13320" max="13344" width="8.88333333333333" style="5"/>
    <col min="13345" max="13536" width="8.63333333333333" style="5" customWidth="1"/>
    <col min="13537" max="13544" width="8.88333333333333" style="5"/>
    <col min="13545" max="13545" width="6.88333333333333" style="5" customWidth="1"/>
    <col min="13546" max="13546" width="24.3833333333333" style="5" customWidth="1"/>
    <col min="13547" max="13547" width="7.38333333333333" style="5" customWidth="1"/>
    <col min="13548" max="13548" width="9.88333333333333" style="5" customWidth="1"/>
    <col min="13549" max="13549" width="14.6333333333333" style="5" customWidth="1"/>
    <col min="13550" max="13550" width="14.75" style="5" customWidth="1"/>
    <col min="13551" max="13551" width="8.88333333333333" style="5"/>
    <col min="13552" max="13561" width="9.75" style="5" customWidth="1"/>
    <col min="13562" max="13568" width="8.88333333333333" style="5"/>
    <col min="13569" max="13569" width="7.5" style="5" customWidth="1"/>
    <col min="13570" max="13570" width="20.6333333333333" style="5" customWidth="1"/>
    <col min="13571" max="13571" width="28.1333333333333" style="5" customWidth="1"/>
    <col min="13572" max="13572" width="7.5" style="5" customWidth="1"/>
    <col min="13573" max="13573" width="10" style="5" customWidth="1"/>
    <col min="13574" max="13575" width="15" style="5" customWidth="1"/>
    <col min="13576" max="13600" width="8.88333333333333" style="5"/>
    <col min="13601" max="13792" width="8.63333333333333" style="5" customWidth="1"/>
    <col min="13793" max="13800" width="8.88333333333333" style="5"/>
    <col min="13801" max="13801" width="6.88333333333333" style="5" customWidth="1"/>
    <col min="13802" max="13802" width="24.3833333333333" style="5" customWidth="1"/>
    <col min="13803" max="13803" width="7.38333333333333" style="5" customWidth="1"/>
    <col min="13804" max="13804" width="9.88333333333333" style="5" customWidth="1"/>
    <col min="13805" max="13805" width="14.6333333333333" style="5" customWidth="1"/>
    <col min="13806" max="13806" width="14.75" style="5" customWidth="1"/>
    <col min="13807" max="13807" width="8.88333333333333" style="5"/>
    <col min="13808" max="13817" width="9.75" style="5" customWidth="1"/>
    <col min="13818" max="13824" width="8.88333333333333" style="5"/>
    <col min="13825" max="13825" width="7.5" style="5" customWidth="1"/>
    <col min="13826" max="13826" width="20.6333333333333" style="5" customWidth="1"/>
    <col min="13827" max="13827" width="28.1333333333333" style="5" customWidth="1"/>
    <col min="13828" max="13828" width="7.5" style="5" customWidth="1"/>
    <col min="13829" max="13829" width="10" style="5" customWidth="1"/>
    <col min="13830" max="13831" width="15" style="5" customWidth="1"/>
    <col min="13832" max="13856" width="8.88333333333333" style="5"/>
    <col min="13857" max="14048" width="8.63333333333333" style="5" customWidth="1"/>
    <col min="14049" max="14056" width="8.88333333333333" style="5"/>
    <col min="14057" max="14057" width="6.88333333333333" style="5" customWidth="1"/>
    <col min="14058" max="14058" width="24.3833333333333" style="5" customWidth="1"/>
    <col min="14059" max="14059" width="7.38333333333333" style="5" customWidth="1"/>
    <col min="14060" max="14060" width="9.88333333333333" style="5" customWidth="1"/>
    <col min="14061" max="14061" width="14.6333333333333" style="5" customWidth="1"/>
    <col min="14062" max="14062" width="14.75" style="5" customWidth="1"/>
    <col min="14063" max="14063" width="8.88333333333333" style="5"/>
    <col min="14064" max="14073" width="9.75" style="5" customWidth="1"/>
    <col min="14074" max="14080" width="8.88333333333333" style="5"/>
    <col min="14081" max="14081" width="7.5" style="5" customWidth="1"/>
    <col min="14082" max="14082" width="20.6333333333333" style="5" customWidth="1"/>
    <col min="14083" max="14083" width="28.1333333333333" style="5" customWidth="1"/>
    <col min="14084" max="14084" width="7.5" style="5" customWidth="1"/>
    <col min="14085" max="14085" width="10" style="5" customWidth="1"/>
    <col min="14086" max="14087" width="15" style="5" customWidth="1"/>
    <col min="14088" max="14112" width="8.88333333333333" style="5"/>
    <col min="14113" max="14304" width="8.63333333333333" style="5" customWidth="1"/>
    <col min="14305" max="14312" width="8.88333333333333" style="5"/>
    <col min="14313" max="14313" width="6.88333333333333" style="5" customWidth="1"/>
    <col min="14314" max="14314" width="24.3833333333333" style="5" customWidth="1"/>
    <col min="14315" max="14315" width="7.38333333333333" style="5" customWidth="1"/>
    <col min="14316" max="14316" width="9.88333333333333" style="5" customWidth="1"/>
    <col min="14317" max="14317" width="14.6333333333333" style="5" customWidth="1"/>
    <col min="14318" max="14318" width="14.75" style="5" customWidth="1"/>
    <col min="14319" max="14319" width="8.88333333333333" style="5"/>
    <col min="14320" max="14329" width="9.75" style="5" customWidth="1"/>
    <col min="14330" max="14336" width="8.88333333333333" style="5"/>
    <col min="14337" max="14337" width="7.5" style="5" customWidth="1"/>
    <col min="14338" max="14338" width="20.6333333333333" style="5" customWidth="1"/>
    <col min="14339" max="14339" width="28.1333333333333" style="5" customWidth="1"/>
    <col min="14340" max="14340" width="7.5" style="5" customWidth="1"/>
    <col min="14341" max="14341" width="10" style="5" customWidth="1"/>
    <col min="14342" max="14343" width="15" style="5" customWidth="1"/>
    <col min="14344" max="14368" width="8.88333333333333" style="5"/>
    <col min="14369" max="14560" width="8.63333333333333" style="5" customWidth="1"/>
    <col min="14561" max="14568" width="8.88333333333333" style="5"/>
    <col min="14569" max="14569" width="6.88333333333333" style="5" customWidth="1"/>
    <col min="14570" max="14570" width="24.3833333333333" style="5" customWidth="1"/>
    <col min="14571" max="14571" width="7.38333333333333" style="5" customWidth="1"/>
    <col min="14572" max="14572" width="9.88333333333333" style="5" customWidth="1"/>
    <col min="14573" max="14573" width="14.6333333333333" style="5" customWidth="1"/>
    <col min="14574" max="14574" width="14.75" style="5" customWidth="1"/>
    <col min="14575" max="14575" width="8.88333333333333" style="5"/>
    <col min="14576" max="14585" width="9.75" style="5" customWidth="1"/>
    <col min="14586" max="14592" width="8.88333333333333" style="5"/>
    <col min="14593" max="14593" width="7.5" style="5" customWidth="1"/>
    <col min="14594" max="14594" width="20.6333333333333" style="5" customWidth="1"/>
    <col min="14595" max="14595" width="28.1333333333333" style="5" customWidth="1"/>
    <col min="14596" max="14596" width="7.5" style="5" customWidth="1"/>
    <col min="14597" max="14597" width="10" style="5" customWidth="1"/>
    <col min="14598" max="14599" width="15" style="5" customWidth="1"/>
    <col min="14600" max="14624" width="8.88333333333333" style="5"/>
    <col min="14625" max="14816" width="8.63333333333333" style="5" customWidth="1"/>
    <col min="14817" max="14824" width="8.88333333333333" style="5"/>
    <col min="14825" max="14825" width="6.88333333333333" style="5" customWidth="1"/>
    <col min="14826" max="14826" width="24.3833333333333" style="5" customWidth="1"/>
    <col min="14827" max="14827" width="7.38333333333333" style="5" customWidth="1"/>
    <col min="14828" max="14828" width="9.88333333333333" style="5" customWidth="1"/>
    <col min="14829" max="14829" width="14.6333333333333" style="5" customWidth="1"/>
    <col min="14830" max="14830" width="14.75" style="5" customWidth="1"/>
    <col min="14831" max="14831" width="8.88333333333333" style="5"/>
    <col min="14832" max="14841" width="9.75" style="5" customWidth="1"/>
    <col min="14842" max="14848" width="8.88333333333333" style="5"/>
    <col min="14849" max="14849" width="7.5" style="5" customWidth="1"/>
    <col min="14850" max="14850" width="20.6333333333333" style="5" customWidth="1"/>
    <col min="14851" max="14851" width="28.1333333333333" style="5" customWidth="1"/>
    <col min="14852" max="14852" width="7.5" style="5" customWidth="1"/>
    <col min="14853" max="14853" width="10" style="5" customWidth="1"/>
    <col min="14854" max="14855" width="15" style="5" customWidth="1"/>
    <col min="14856" max="14880" width="8.88333333333333" style="5"/>
    <col min="14881" max="15072" width="8.63333333333333" style="5" customWidth="1"/>
    <col min="15073" max="15080" width="8.88333333333333" style="5"/>
    <col min="15081" max="15081" width="6.88333333333333" style="5" customWidth="1"/>
    <col min="15082" max="15082" width="24.3833333333333" style="5" customWidth="1"/>
    <col min="15083" max="15083" width="7.38333333333333" style="5" customWidth="1"/>
    <col min="15084" max="15084" width="9.88333333333333" style="5" customWidth="1"/>
    <col min="15085" max="15085" width="14.6333333333333" style="5" customWidth="1"/>
    <col min="15086" max="15086" width="14.75" style="5" customWidth="1"/>
    <col min="15087" max="15087" width="8.88333333333333" style="5"/>
    <col min="15088" max="15097" width="9.75" style="5" customWidth="1"/>
    <col min="15098" max="15104" width="8.88333333333333" style="5"/>
    <col min="15105" max="15105" width="7.5" style="5" customWidth="1"/>
    <col min="15106" max="15106" width="20.6333333333333" style="5" customWidth="1"/>
    <col min="15107" max="15107" width="28.1333333333333" style="5" customWidth="1"/>
    <col min="15108" max="15108" width="7.5" style="5" customWidth="1"/>
    <col min="15109" max="15109" width="10" style="5" customWidth="1"/>
    <col min="15110" max="15111" width="15" style="5" customWidth="1"/>
    <col min="15112" max="15136" width="8.88333333333333" style="5"/>
    <col min="15137" max="15328" width="8.63333333333333" style="5" customWidth="1"/>
    <col min="15329" max="15336" width="8.88333333333333" style="5"/>
    <col min="15337" max="15337" width="6.88333333333333" style="5" customWidth="1"/>
    <col min="15338" max="15338" width="24.3833333333333" style="5" customWidth="1"/>
    <col min="15339" max="15339" width="7.38333333333333" style="5" customWidth="1"/>
    <col min="15340" max="15340" width="9.88333333333333" style="5" customWidth="1"/>
    <col min="15341" max="15341" width="14.6333333333333" style="5" customWidth="1"/>
    <col min="15342" max="15342" width="14.75" style="5" customWidth="1"/>
    <col min="15343" max="15343" width="8.88333333333333" style="5"/>
    <col min="15344" max="15353" width="9.75" style="5" customWidth="1"/>
    <col min="15354" max="15360" width="8.88333333333333" style="5"/>
    <col min="15361" max="15361" width="7.5" style="5" customWidth="1"/>
    <col min="15362" max="15362" width="20.6333333333333" style="5" customWidth="1"/>
    <col min="15363" max="15363" width="28.1333333333333" style="5" customWidth="1"/>
    <col min="15364" max="15364" width="7.5" style="5" customWidth="1"/>
    <col min="15365" max="15365" width="10" style="5" customWidth="1"/>
    <col min="15366" max="15367" width="15" style="5" customWidth="1"/>
    <col min="15368" max="15392" width="8.88333333333333" style="5"/>
    <col min="15393" max="15584" width="8.63333333333333" style="5" customWidth="1"/>
    <col min="15585" max="15592" width="8.88333333333333" style="5"/>
    <col min="15593" max="15593" width="6.88333333333333" style="5" customWidth="1"/>
    <col min="15594" max="15594" width="24.3833333333333" style="5" customWidth="1"/>
    <col min="15595" max="15595" width="7.38333333333333" style="5" customWidth="1"/>
    <col min="15596" max="15596" width="9.88333333333333" style="5" customWidth="1"/>
    <col min="15597" max="15597" width="14.6333333333333" style="5" customWidth="1"/>
    <col min="15598" max="15598" width="14.75" style="5" customWidth="1"/>
    <col min="15599" max="15599" width="8.88333333333333" style="5"/>
    <col min="15600" max="15609" width="9.75" style="5" customWidth="1"/>
    <col min="15610" max="15616" width="8.88333333333333" style="5"/>
    <col min="15617" max="15617" width="7.5" style="5" customWidth="1"/>
    <col min="15618" max="15618" width="20.6333333333333" style="5" customWidth="1"/>
    <col min="15619" max="15619" width="28.1333333333333" style="5" customWidth="1"/>
    <col min="15620" max="15620" width="7.5" style="5" customWidth="1"/>
    <col min="15621" max="15621" width="10" style="5" customWidth="1"/>
    <col min="15622" max="15623" width="15" style="5" customWidth="1"/>
    <col min="15624" max="15648" width="8.88333333333333" style="5"/>
    <col min="15649" max="15840" width="8.63333333333333" style="5" customWidth="1"/>
    <col min="15841" max="15848" width="8.88333333333333" style="5"/>
    <col min="15849" max="15849" width="6.88333333333333" style="5" customWidth="1"/>
    <col min="15850" max="15850" width="24.3833333333333" style="5" customWidth="1"/>
    <col min="15851" max="15851" width="7.38333333333333" style="5" customWidth="1"/>
    <col min="15852" max="15852" width="9.88333333333333" style="5" customWidth="1"/>
    <col min="15853" max="15853" width="14.6333333333333" style="5" customWidth="1"/>
    <col min="15854" max="15854" width="14.75" style="5" customWidth="1"/>
    <col min="15855" max="15855" width="8.88333333333333" style="5"/>
    <col min="15856" max="15865" width="9.75" style="5" customWidth="1"/>
    <col min="15866" max="15872" width="8.88333333333333" style="5"/>
    <col min="15873" max="15873" width="7.5" style="5" customWidth="1"/>
    <col min="15874" max="15874" width="20.6333333333333" style="5" customWidth="1"/>
    <col min="15875" max="15875" width="28.1333333333333" style="5" customWidth="1"/>
    <col min="15876" max="15876" width="7.5" style="5" customWidth="1"/>
    <col min="15877" max="15877" width="10" style="5" customWidth="1"/>
    <col min="15878" max="15879" width="15" style="5" customWidth="1"/>
    <col min="15880" max="15904" width="8.88333333333333" style="5"/>
    <col min="15905" max="16096" width="8.63333333333333" style="5" customWidth="1"/>
    <col min="16097" max="16104" width="8.88333333333333" style="5"/>
    <col min="16105" max="16105" width="6.88333333333333" style="5" customWidth="1"/>
    <col min="16106" max="16106" width="24.3833333333333" style="5" customWidth="1"/>
    <col min="16107" max="16107" width="7.38333333333333" style="5" customWidth="1"/>
    <col min="16108" max="16108" width="9.88333333333333" style="5" customWidth="1"/>
    <col min="16109" max="16109" width="14.6333333333333" style="5" customWidth="1"/>
    <col min="16110" max="16110" width="14.75" style="5" customWidth="1"/>
    <col min="16111" max="16111" width="8.88333333333333" style="5"/>
    <col min="16112" max="16121" width="9.75" style="5" customWidth="1"/>
    <col min="16122" max="16128" width="8.88333333333333" style="5"/>
    <col min="16129" max="16129" width="7.5" style="5" customWidth="1"/>
    <col min="16130" max="16130" width="20.6333333333333" style="5" customWidth="1"/>
    <col min="16131" max="16131" width="28.1333333333333" style="5" customWidth="1"/>
    <col min="16132" max="16132" width="7.5" style="5" customWidth="1"/>
    <col min="16133" max="16133" width="10" style="5" customWidth="1"/>
    <col min="16134" max="16135" width="15" style="5" customWidth="1"/>
    <col min="16136" max="16160" width="8.88333333333333" style="5"/>
    <col min="16161" max="16352" width="8.63333333333333" style="5" customWidth="1"/>
    <col min="16353" max="16360" width="8.88333333333333" style="5"/>
    <col min="16361" max="16361" width="6.88333333333333" style="5" customWidth="1"/>
    <col min="16362" max="16362" width="24.3833333333333" style="5" customWidth="1"/>
    <col min="16363" max="16363" width="7.38333333333333" style="5" customWidth="1"/>
    <col min="16364" max="16364" width="9.88333333333333" style="5" customWidth="1"/>
    <col min="16365" max="16365" width="14.6333333333333" style="5" customWidth="1"/>
    <col min="16366" max="16366" width="14.75" style="5" customWidth="1"/>
    <col min="16367" max="16367" width="8.88333333333333" style="5"/>
    <col min="16368" max="16377" width="9.75" style="5" customWidth="1"/>
    <col min="16378" max="16384" width="8.88333333333333" style="5"/>
  </cols>
  <sheetData>
    <row r="1" ht="42" customHeight="1" spans="1:7">
      <c r="A1" s="6" t="s">
        <v>335</v>
      </c>
      <c r="B1" s="7"/>
      <c r="C1" s="7"/>
      <c r="D1" s="7"/>
      <c r="E1" s="7"/>
      <c r="F1" s="7"/>
      <c r="G1" s="7"/>
    </row>
    <row r="2" s="1" customFormat="1" ht="24" customHeight="1" spans="1:7">
      <c r="A2" s="8" t="str">
        <f>汇总表!A2</f>
        <v>项目名称：南京市上坝夹江大桥及燕子矶长江隧道日常运营养护服务（2025年度）</v>
      </c>
      <c r="B2" s="8"/>
      <c r="C2" s="8"/>
      <c r="D2" s="8"/>
      <c r="E2" s="8"/>
      <c r="F2" s="8"/>
      <c r="G2" s="8"/>
    </row>
    <row r="3" s="1" customFormat="1" ht="24" customHeight="1" spans="1:7">
      <c r="A3" s="9"/>
      <c r="B3" s="9"/>
      <c r="C3" s="9"/>
      <c r="D3" s="9"/>
      <c r="E3" s="9"/>
      <c r="F3" s="10" t="str">
        <f>汇总表!D3</f>
        <v>货币单位：人民币元</v>
      </c>
      <c r="G3" s="10"/>
    </row>
    <row r="4" s="1" customFormat="1" ht="32.25" customHeight="1" spans="1:7">
      <c r="A4" s="11" t="s">
        <v>155</v>
      </c>
      <c r="B4" s="11" t="s">
        <v>156</v>
      </c>
      <c r="C4" s="12" t="s">
        <v>58</v>
      </c>
      <c r="D4" s="11" t="s">
        <v>157</v>
      </c>
      <c r="E4" s="11" t="s">
        <v>158</v>
      </c>
      <c r="F4" s="13" t="s">
        <v>61</v>
      </c>
      <c r="G4" s="13" t="s">
        <v>62</v>
      </c>
    </row>
    <row r="5" s="1" customFormat="1" ht="30" customHeight="1" spans="1:7">
      <c r="A5" s="106" t="s">
        <v>326</v>
      </c>
      <c r="B5" s="15" t="s">
        <v>327</v>
      </c>
      <c r="C5" s="15"/>
      <c r="D5" s="14"/>
      <c r="E5" s="14"/>
      <c r="F5" s="16"/>
      <c r="G5" s="17"/>
    </row>
    <row r="6" s="1" customFormat="1" ht="30" customHeight="1" spans="1:7">
      <c r="A6" s="14" t="s">
        <v>328</v>
      </c>
      <c r="B6" s="15" t="s">
        <v>329</v>
      </c>
      <c r="C6" s="15" t="s">
        <v>330</v>
      </c>
      <c r="D6" s="14" t="s">
        <v>84</v>
      </c>
      <c r="E6" s="14">
        <v>1</v>
      </c>
      <c r="F6" s="16">
        <v>800000</v>
      </c>
      <c r="G6" s="18">
        <f>IF(E6="","",ROUND(E6*F6,2))</f>
        <v>800000</v>
      </c>
    </row>
    <row r="7" s="1" customFormat="1" ht="30" customHeight="1" spans="1:7">
      <c r="A7" s="14" t="s">
        <v>331</v>
      </c>
      <c r="B7" s="19" t="s">
        <v>332</v>
      </c>
      <c r="C7" s="15" t="s">
        <v>333</v>
      </c>
      <c r="D7" s="14" t="s">
        <v>84</v>
      </c>
      <c r="E7" s="14">
        <v>1</v>
      </c>
      <c r="F7" s="16">
        <v>7600000</v>
      </c>
      <c r="G7" s="18">
        <f>IF(E7="","",ROUND(E7*F7,2))</f>
        <v>7600000</v>
      </c>
    </row>
    <row r="8" s="1" customFormat="1" ht="32.25" customHeight="1" spans="1:7">
      <c r="A8" s="20" t="s">
        <v>336</v>
      </c>
      <c r="B8" s="21"/>
      <c r="C8" s="21"/>
      <c r="D8" s="21"/>
      <c r="E8" s="22">
        <f>SUM(G5:G7)</f>
        <v>8400000</v>
      </c>
      <c r="F8" s="22"/>
      <c r="G8" s="23" t="s">
        <v>153</v>
      </c>
    </row>
    <row r="9" spans="7:7">
      <c r="G9" s="24"/>
    </row>
  </sheetData>
  <sheetProtection algorithmName="SHA-512" hashValue="kd56/Aflau16ZFwQT/zvFGRr8sp+K0CMzz+eQ9GJN0wYpGhS1yUS3xuD0V0pYkIe4LaOVUwX0PP75L8xdXIbWQ==" saltValue="Nbw+T5lU4NX50041ABxoSA==" spinCount="100000" sheet="1" formatCells="0" formatColumns="0" formatRows="0" objects="1"/>
  <mergeCells count="5">
    <mergeCell ref="A1:G1"/>
    <mergeCell ref="A2:G2"/>
    <mergeCell ref="F3:G3"/>
    <mergeCell ref="A8:D8"/>
    <mergeCell ref="E8:F8"/>
  </mergeCells>
  <pageMargins left="0.472222222222222" right="0.472222222222222" top="0.472222222222222" bottom="0.472222222222222" header="0.314583333333333" footer="0.314583333333333"/>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view="pageBreakPreview" zoomScaleNormal="100" topLeftCell="A9" workbookViewId="0">
      <selection activeCell="H24" sqref="H24"/>
    </sheetView>
  </sheetViews>
  <sheetFormatPr defaultColWidth="9" defaultRowHeight="15" outlineLevelCol="1"/>
  <cols>
    <col min="1" max="1" width="103.75" style="93" customWidth="1"/>
    <col min="2" max="256" width="9" style="93"/>
    <col min="257" max="257" width="103.75" style="93" customWidth="1"/>
    <col min="258" max="512" width="9" style="93"/>
    <col min="513" max="513" width="103.75" style="93" customWidth="1"/>
    <col min="514" max="768" width="9" style="93"/>
    <col min="769" max="769" width="103.75" style="93" customWidth="1"/>
    <col min="770" max="1024" width="9" style="93"/>
    <col min="1025" max="1025" width="103.75" style="93" customWidth="1"/>
    <col min="1026" max="1280" width="9" style="93"/>
    <col min="1281" max="1281" width="103.75" style="93" customWidth="1"/>
    <col min="1282" max="1536" width="9" style="93"/>
    <col min="1537" max="1537" width="103.75" style="93" customWidth="1"/>
    <col min="1538" max="1792" width="9" style="93"/>
    <col min="1793" max="1793" width="103.75" style="93" customWidth="1"/>
    <col min="1794" max="2048" width="9" style="93"/>
    <col min="2049" max="2049" width="103.75" style="93" customWidth="1"/>
    <col min="2050" max="2304" width="9" style="93"/>
    <col min="2305" max="2305" width="103.75" style="93" customWidth="1"/>
    <col min="2306" max="2560" width="9" style="93"/>
    <col min="2561" max="2561" width="103.75" style="93" customWidth="1"/>
    <col min="2562" max="2816" width="9" style="93"/>
    <col min="2817" max="2817" width="103.75" style="93" customWidth="1"/>
    <col min="2818" max="3072" width="9" style="93"/>
    <col min="3073" max="3073" width="103.75" style="93" customWidth="1"/>
    <col min="3074" max="3328" width="9" style="93"/>
    <col min="3329" max="3329" width="103.75" style="93" customWidth="1"/>
    <col min="3330" max="3584" width="9" style="93"/>
    <col min="3585" max="3585" width="103.75" style="93" customWidth="1"/>
    <col min="3586" max="3840" width="9" style="93"/>
    <col min="3841" max="3841" width="103.75" style="93" customWidth="1"/>
    <col min="3842" max="4096" width="9" style="93"/>
    <col min="4097" max="4097" width="103.75" style="93" customWidth="1"/>
    <col min="4098" max="4352" width="9" style="93"/>
    <col min="4353" max="4353" width="103.75" style="93" customWidth="1"/>
    <col min="4354" max="4608" width="9" style="93"/>
    <col min="4609" max="4609" width="103.75" style="93" customWidth="1"/>
    <col min="4610" max="4864" width="9" style="93"/>
    <col min="4865" max="4865" width="103.75" style="93" customWidth="1"/>
    <col min="4866" max="5120" width="9" style="93"/>
    <col min="5121" max="5121" width="103.75" style="93" customWidth="1"/>
    <col min="5122" max="5376" width="9" style="93"/>
    <col min="5377" max="5377" width="103.75" style="93" customWidth="1"/>
    <col min="5378" max="5632" width="9" style="93"/>
    <col min="5633" max="5633" width="103.75" style="93" customWidth="1"/>
    <col min="5634" max="5888" width="9" style="93"/>
    <col min="5889" max="5889" width="103.75" style="93" customWidth="1"/>
    <col min="5890" max="6144" width="9" style="93"/>
    <col min="6145" max="6145" width="103.75" style="93" customWidth="1"/>
    <col min="6146" max="6400" width="9" style="93"/>
    <col min="6401" max="6401" width="103.75" style="93" customWidth="1"/>
    <col min="6402" max="6656" width="9" style="93"/>
    <col min="6657" max="6657" width="103.75" style="93" customWidth="1"/>
    <col min="6658" max="6912" width="9" style="93"/>
    <col min="6913" max="6913" width="103.75" style="93" customWidth="1"/>
    <col min="6914" max="7168" width="9" style="93"/>
    <col min="7169" max="7169" width="103.75" style="93" customWidth="1"/>
    <col min="7170" max="7424" width="9" style="93"/>
    <col min="7425" max="7425" width="103.75" style="93" customWidth="1"/>
    <col min="7426" max="7680" width="9" style="93"/>
    <col min="7681" max="7681" width="103.75" style="93" customWidth="1"/>
    <col min="7682" max="7936" width="9" style="93"/>
    <col min="7937" max="7937" width="103.75" style="93" customWidth="1"/>
    <col min="7938" max="8192" width="9" style="93"/>
    <col min="8193" max="8193" width="103.75" style="93" customWidth="1"/>
    <col min="8194" max="8448" width="9" style="93"/>
    <col min="8449" max="8449" width="103.75" style="93" customWidth="1"/>
    <col min="8450" max="8704" width="9" style="93"/>
    <col min="8705" max="8705" width="103.75" style="93" customWidth="1"/>
    <col min="8706" max="8960" width="9" style="93"/>
    <col min="8961" max="8961" width="103.75" style="93" customWidth="1"/>
    <col min="8962" max="9216" width="9" style="93"/>
    <col min="9217" max="9217" width="103.75" style="93" customWidth="1"/>
    <col min="9218" max="9472" width="9" style="93"/>
    <col min="9473" max="9473" width="103.75" style="93" customWidth="1"/>
    <col min="9474" max="9728" width="9" style="93"/>
    <col min="9729" max="9729" width="103.75" style="93" customWidth="1"/>
    <col min="9730" max="9984" width="9" style="93"/>
    <col min="9985" max="9985" width="103.75" style="93" customWidth="1"/>
    <col min="9986" max="10240" width="9" style="93"/>
    <col min="10241" max="10241" width="103.75" style="93" customWidth="1"/>
    <col min="10242" max="10496" width="9" style="93"/>
    <col min="10497" max="10497" width="103.75" style="93" customWidth="1"/>
    <col min="10498" max="10752" width="9" style="93"/>
    <col min="10753" max="10753" width="103.75" style="93" customWidth="1"/>
    <col min="10754" max="11008" width="9" style="93"/>
    <col min="11009" max="11009" width="103.75" style="93" customWidth="1"/>
    <col min="11010" max="11264" width="9" style="93"/>
    <col min="11265" max="11265" width="103.75" style="93" customWidth="1"/>
    <col min="11266" max="11520" width="9" style="93"/>
    <col min="11521" max="11521" width="103.75" style="93" customWidth="1"/>
    <col min="11522" max="11776" width="9" style="93"/>
    <col min="11777" max="11777" width="103.75" style="93" customWidth="1"/>
    <col min="11778" max="12032" width="9" style="93"/>
    <col min="12033" max="12033" width="103.75" style="93" customWidth="1"/>
    <col min="12034" max="12288" width="9" style="93"/>
    <col min="12289" max="12289" width="103.75" style="93" customWidth="1"/>
    <col min="12290" max="12544" width="9" style="93"/>
    <col min="12545" max="12545" width="103.75" style="93" customWidth="1"/>
    <col min="12546" max="12800" width="9" style="93"/>
    <col min="12801" max="12801" width="103.75" style="93" customWidth="1"/>
    <col min="12802" max="13056" width="9" style="93"/>
    <col min="13057" max="13057" width="103.75" style="93" customWidth="1"/>
    <col min="13058" max="13312" width="9" style="93"/>
    <col min="13313" max="13313" width="103.75" style="93" customWidth="1"/>
    <col min="13314" max="13568" width="9" style="93"/>
    <col min="13569" max="13569" width="103.75" style="93" customWidth="1"/>
    <col min="13570" max="13824" width="9" style="93"/>
    <col min="13825" max="13825" width="103.75" style="93" customWidth="1"/>
    <col min="13826" max="14080" width="9" style="93"/>
    <col min="14081" max="14081" width="103.75" style="93" customWidth="1"/>
    <col min="14082" max="14336" width="9" style="93"/>
    <col min="14337" max="14337" width="103.75" style="93" customWidth="1"/>
    <col min="14338" max="14592" width="9" style="93"/>
    <col min="14593" max="14593" width="103.75" style="93" customWidth="1"/>
    <col min="14594" max="14848" width="9" style="93"/>
    <col min="14849" max="14849" width="103.75" style="93" customWidth="1"/>
    <col min="14850" max="15104" width="9" style="93"/>
    <col min="15105" max="15105" width="103.75" style="93" customWidth="1"/>
    <col min="15106" max="15360" width="9" style="93"/>
    <col min="15361" max="15361" width="103.75" style="93" customWidth="1"/>
    <col min="15362" max="15616" width="9" style="93"/>
    <col min="15617" max="15617" width="103.75" style="93" customWidth="1"/>
    <col min="15618" max="15872" width="9" style="93"/>
    <col min="15873" max="15873" width="103.75" style="93" customWidth="1"/>
    <col min="15874" max="16128" width="9" style="93"/>
    <col min="16129" max="16129" width="103.75" style="93" customWidth="1"/>
    <col min="16130" max="16384" width="9" style="93"/>
  </cols>
  <sheetData>
    <row r="1" s="88" customFormat="1" ht="29" customHeight="1" spans="1:1">
      <c r="A1" s="94" t="s">
        <v>5</v>
      </c>
    </row>
    <row r="2" s="89" customFormat="1" ht="30" customHeight="1" spans="1:1">
      <c r="A2" s="95" t="s">
        <v>6</v>
      </c>
    </row>
    <row r="3" s="90" customFormat="1" ht="39.75" customHeight="1" spans="1:1">
      <c r="A3" s="93" t="s">
        <v>7</v>
      </c>
    </row>
    <row r="4" s="90" customFormat="1" ht="27.75" customHeight="1" spans="1:1">
      <c r="A4" s="93" t="s">
        <v>8</v>
      </c>
    </row>
    <row r="5" s="90" customFormat="1" ht="51" customHeight="1" spans="1:1">
      <c r="A5" s="93" t="s">
        <v>9</v>
      </c>
    </row>
    <row r="6" s="90" customFormat="1" ht="39.75" customHeight="1" spans="1:1">
      <c r="A6" s="93" t="s">
        <v>10</v>
      </c>
    </row>
    <row r="7" s="89" customFormat="1" ht="30" customHeight="1" spans="1:1">
      <c r="A7" s="95" t="s">
        <v>11</v>
      </c>
    </row>
    <row r="8" s="90" customFormat="1" ht="27.75" customHeight="1" spans="1:1">
      <c r="A8" s="93" t="s">
        <v>12</v>
      </c>
    </row>
    <row r="9" s="90" customFormat="1" ht="55.5" customHeight="1" spans="1:1">
      <c r="A9" s="93" t="s">
        <v>13</v>
      </c>
    </row>
    <row r="10" s="90" customFormat="1" ht="55.5" customHeight="1" spans="1:1">
      <c r="A10" s="93" t="s">
        <v>14</v>
      </c>
    </row>
    <row r="11" s="90" customFormat="1" ht="55.5" customHeight="1" spans="1:1">
      <c r="A11" s="93" t="s">
        <v>15</v>
      </c>
    </row>
    <row r="12" s="90" customFormat="1" ht="39.75" customHeight="1" spans="1:1">
      <c r="A12" s="93" t="s">
        <v>16</v>
      </c>
    </row>
    <row r="13" s="90" customFormat="1" ht="28.5" customHeight="1" spans="1:1">
      <c r="A13" s="93" t="s">
        <v>17</v>
      </c>
    </row>
    <row r="14" s="91" customFormat="1" ht="28.5" customHeight="1" spans="1:1">
      <c r="A14" s="92" t="s">
        <v>18</v>
      </c>
    </row>
    <row r="15" s="91" customFormat="1" ht="28.5" customHeight="1" spans="1:1">
      <c r="A15" s="92" t="s">
        <v>19</v>
      </c>
    </row>
    <row r="16" s="91" customFormat="1" ht="42" customHeight="1" spans="1:1">
      <c r="A16" s="92" t="s">
        <v>20</v>
      </c>
    </row>
    <row r="17" s="91" customFormat="1" ht="57" customHeight="1" spans="1:1">
      <c r="A17" s="92" t="s">
        <v>21</v>
      </c>
    </row>
    <row r="18" s="91" customFormat="1" ht="57" customHeight="1" spans="1:1">
      <c r="A18" s="92" t="s">
        <v>22</v>
      </c>
    </row>
    <row r="19" s="91" customFormat="1" ht="57" customHeight="1" spans="1:2">
      <c r="A19" s="92" t="s">
        <v>23</v>
      </c>
      <c r="B19" s="96"/>
    </row>
    <row r="20" s="91" customFormat="1" ht="34" customHeight="1" spans="1:1">
      <c r="A20" s="92" t="s">
        <v>24</v>
      </c>
    </row>
    <row r="21" s="91" customFormat="1" ht="30" customHeight="1" spans="1:1">
      <c r="A21" s="92" t="s">
        <v>25</v>
      </c>
    </row>
    <row r="22" s="92" customFormat="1" ht="30" customHeight="1" spans="1:1">
      <c r="A22" s="92" t="s">
        <v>26</v>
      </c>
    </row>
    <row r="23" s="92" customFormat="1" ht="38" customHeight="1" spans="1:1">
      <c r="A23" s="92" t="s">
        <v>27</v>
      </c>
    </row>
    <row r="24" ht="52" customHeight="1" spans="1:1">
      <c r="A24" s="93" t="s">
        <v>28</v>
      </c>
    </row>
  </sheetData>
  <sheetProtection algorithmName="SHA-512" hashValue="yI4JebI6JbltQABG8syCCxk9fLYi18QuNOc9BP7D82cMyJp2ZgH4x1NsOIKAH9PqACBEvDa15GBc3ubqHJQhpA==" saltValue="oQHqSUJHJluRBoIo15iPBA==" spinCount="100000" sheet="1" formatCells="0" formatColumns="0" formatRows="0" objects="1"/>
  <printOptions horizontalCentered="1"/>
  <pageMargins left="0.472222222222222" right="0.472222222222222" top="0.472222222222222" bottom="0.472222222222222" header="0.314583333333333" footer="0.314583333333333"/>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view="pageBreakPreview" zoomScale="115" zoomScaleNormal="100" topLeftCell="A12" workbookViewId="0">
      <selection activeCell="I17" sqref="I17"/>
    </sheetView>
  </sheetViews>
  <sheetFormatPr defaultColWidth="9" defaultRowHeight="15" outlineLevelCol="5"/>
  <cols>
    <col min="1" max="1" width="9.25" style="65" customWidth="1"/>
    <col min="2" max="2" width="15.1333333333333" style="65" customWidth="1"/>
    <col min="3" max="3" width="43.225" style="65" customWidth="1"/>
    <col min="4" max="4" width="26.6666666666667" style="65" customWidth="1"/>
    <col min="5" max="5" width="9" style="65"/>
    <col min="6" max="6" width="18.8916666666667" style="65" customWidth="1"/>
    <col min="7" max="16384" width="9" style="65"/>
  </cols>
  <sheetData>
    <row r="1" ht="48" customHeight="1" spans="1:4">
      <c r="A1" s="67" t="s">
        <v>29</v>
      </c>
      <c r="B1" s="67"/>
      <c r="C1" s="67"/>
      <c r="D1" s="67"/>
    </row>
    <row r="2" ht="24" customHeight="1" spans="1:4">
      <c r="A2" s="68" t="s">
        <v>30</v>
      </c>
      <c r="B2" s="68"/>
      <c r="C2" s="68"/>
      <c r="D2" s="68"/>
    </row>
    <row r="3" ht="24" customHeight="1" spans="1:4">
      <c r="A3" s="68"/>
      <c r="B3" s="68"/>
      <c r="C3" s="68"/>
      <c r="D3" s="69" t="s">
        <v>31</v>
      </c>
    </row>
    <row r="4" ht="32.25" customHeight="1" spans="1:4">
      <c r="A4" s="70" t="s">
        <v>32</v>
      </c>
      <c r="B4" s="71" t="s">
        <v>33</v>
      </c>
      <c r="C4" s="71" t="s">
        <v>34</v>
      </c>
      <c r="D4" s="72" t="s">
        <v>35</v>
      </c>
    </row>
    <row r="5" ht="32.25" customHeight="1" spans="1:4">
      <c r="A5" s="73">
        <v>1</v>
      </c>
      <c r="B5" s="74">
        <v>100</v>
      </c>
      <c r="C5" s="74" t="s">
        <v>36</v>
      </c>
      <c r="D5" s="75">
        <f>'第100章（上坝夹江大桥）'!E41</f>
        <v>0</v>
      </c>
    </row>
    <row r="6" ht="32.25" customHeight="1" spans="1:4">
      <c r="A6" s="73">
        <v>2</v>
      </c>
      <c r="B6" s="74">
        <v>200</v>
      </c>
      <c r="C6" s="74" t="s">
        <v>37</v>
      </c>
      <c r="D6" s="75">
        <f>'第200章（上坝夹江大桥）'!E7</f>
        <v>1567400</v>
      </c>
    </row>
    <row r="7" ht="32.25" customHeight="1" spans="1:4">
      <c r="A7" s="73">
        <v>3</v>
      </c>
      <c r="B7" s="74">
        <v>300</v>
      </c>
      <c r="C7" s="74" t="s">
        <v>38</v>
      </c>
      <c r="D7" s="75">
        <f>'第300章（上坝夹江大桥）'!E8</f>
        <v>0</v>
      </c>
    </row>
    <row r="8" ht="32.25" customHeight="1" spans="1:4">
      <c r="A8" s="73">
        <v>4</v>
      </c>
      <c r="B8" s="74">
        <v>400</v>
      </c>
      <c r="C8" s="74" t="s">
        <v>39</v>
      </c>
      <c r="D8" s="75">
        <f>'第400章（上坝夹江大桥）'!E8</f>
        <v>3226000</v>
      </c>
    </row>
    <row r="9" ht="32.25" customHeight="1" spans="1:4">
      <c r="A9" s="73">
        <v>5</v>
      </c>
      <c r="B9" s="74" t="s">
        <v>40</v>
      </c>
      <c r="C9" s="74"/>
      <c r="D9" s="75">
        <f>SUM(D5:D8)</f>
        <v>4793400</v>
      </c>
    </row>
    <row r="10" ht="32.25" customHeight="1" spans="1:4">
      <c r="A10" s="73">
        <v>6</v>
      </c>
      <c r="B10" s="76" t="s">
        <v>41</v>
      </c>
      <c r="C10" s="77"/>
      <c r="D10" s="75">
        <v>2600000</v>
      </c>
    </row>
    <row r="11" ht="32.25" customHeight="1" spans="1:4">
      <c r="A11" s="73">
        <v>7</v>
      </c>
      <c r="B11" s="78" t="s">
        <v>42</v>
      </c>
      <c r="C11" s="79"/>
      <c r="D11" s="75">
        <f>(D5+D6+D7)*4%</f>
        <v>62696</v>
      </c>
    </row>
    <row r="12" s="65" customFormat="1" ht="32.25" customHeight="1" spans="1:4">
      <c r="A12" s="73">
        <v>8</v>
      </c>
      <c r="B12" s="78" t="s">
        <v>43</v>
      </c>
      <c r="C12" s="79"/>
      <c r="D12" s="75">
        <f>21142000*2%</f>
        <v>422840</v>
      </c>
    </row>
    <row r="13" s="65" customFormat="1" ht="32.25" customHeight="1" spans="1:6">
      <c r="A13" s="80">
        <v>9</v>
      </c>
      <c r="B13" s="81" t="s">
        <v>44</v>
      </c>
      <c r="C13" s="82"/>
      <c r="D13" s="75">
        <f>SUM(D9:D12)</f>
        <v>7878936</v>
      </c>
      <c r="F13" s="83"/>
    </row>
    <row r="14" ht="32.25" customHeight="1" spans="1:6">
      <c r="A14" s="73">
        <v>10</v>
      </c>
      <c r="B14" s="74">
        <v>100</v>
      </c>
      <c r="C14" s="74" t="s">
        <v>45</v>
      </c>
      <c r="D14" s="75">
        <f>'第100章（燕子矶长江隧道）'!E82</f>
        <v>0</v>
      </c>
      <c r="F14" s="83"/>
    </row>
    <row r="15" ht="32.25" customHeight="1" spans="1:6">
      <c r="A15" s="73">
        <v>11</v>
      </c>
      <c r="B15" s="74">
        <v>200</v>
      </c>
      <c r="C15" s="74" t="s">
        <v>46</v>
      </c>
      <c r="D15" s="75">
        <f>'第200章（燕子矶长江隧道） '!E7</f>
        <v>3899100</v>
      </c>
      <c r="F15" s="83"/>
    </row>
    <row r="16" ht="32.25" customHeight="1" spans="1:6">
      <c r="A16" s="73">
        <v>12</v>
      </c>
      <c r="B16" s="74">
        <v>300</v>
      </c>
      <c r="C16" s="74" t="s">
        <v>47</v>
      </c>
      <c r="D16" s="75">
        <f>'第300章（燕子矶长江隧道）'!E9</f>
        <v>0</v>
      </c>
      <c r="F16" s="83"/>
    </row>
    <row r="17" ht="32.25" customHeight="1" spans="1:6">
      <c r="A17" s="73">
        <v>13</v>
      </c>
      <c r="B17" s="74">
        <v>400</v>
      </c>
      <c r="C17" s="74" t="s">
        <v>48</v>
      </c>
      <c r="D17" s="75">
        <f>'第400章（燕子矶长江隧道）'!E8</f>
        <v>8400000</v>
      </c>
      <c r="F17" s="83"/>
    </row>
    <row r="18" ht="32.25" customHeight="1" spans="1:6">
      <c r="A18" s="73">
        <v>14</v>
      </c>
      <c r="B18" s="74" t="s">
        <v>49</v>
      </c>
      <c r="C18" s="74"/>
      <c r="D18" s="75">
        <f>SUM(D14:D17)</f>
        <v>12299100</v>
      </c>
      <c r="F18" s="83"/>
    </row>
    <row r="19" ht="32.25" customHeight="1" spans="1:6">
      <c r="A19" s="73">
        <v>15</v>
      </c>
      <c r="B19" s="76" t="s">
        <v>50</v>
      </c>
      <c r="C19" s="77"/>
      <c r="D19" s="75">
        <v>1900000</v>
      </c>
      <c r="F19" s="83"/>
    </row>
    <row r="20" ht="32.25" customHeight="1" spans="1:6">
      <c r="A20" s="73">
        <v>16</v>
      </c>
      <c r="B20" s="78" t="s">
        <v>51</v>
      </c>
      <c r="C20" s="79"/>
      <c r="D20" s="75">
        <f>(D14+D15+D16)*4%</f>
        <v>155964</v>
      </c>
      <c r="F20" s="83"/>
    </row>
    <row r="21" s="65" customFormat="1" ht="32.25" customHeight="1" spans="1:6">
      <c r="A21" s="73">
        <v>17</v>
      </c>
      <c r="B21" s="78" t="s">
        <v>52</v>
      </c>
      <c r="C21" s="79"/>
      <c r="D21" s="75">
        <f>48089000*2%</f>
        <v>961780</v>
      </c>
      <c r="F21" s="83"/>
    </row>
    <row r="22" ht="32.25" customHeight="1" spans="1:6">
      <c r="A22" s="80">
        <v>18</v>
      </c>
      <c r="B22" s="81" t="s">
        <v>53</v>
      </c>
      <c r="C22" s="82"/>
      <c r="D22" s="75">
        <f>SUM(D18:D21)</f>
        <v>15316844</v>
      </c>
      <c r="F22" s="83"/>
    </row>
    <row r="23" s="66" customFormat="1" ht="32.25" customHeight="1" spans="1:6">
      <c r="A23" s="84">
        <v>19</v>
      </c>
      <c r="B23" s="85" t="s">
        <v>54</v>
      </c>
      <c r="C23" s="86"/>
      <c r="D23" s="87">
        <f>D22+D13</f>
        <v>23195780</v>
      </c>
      <c r="F23" s="83"/>
    </row>
    <row r="24" ht="24.6" customHeight="1"/>
    <row r="25" ht="24.6" customHeight="1"/>
  </sheetData>
  <sheetProtection algorithmName="SHA-512" hashValue="+/OuVtXr78K/W1BtnB9rUWBz1PFP20N705O5a9XdwJic6kipC2Pn/w7UI5QD5Ecwrxt0+E8Y1/MYKnVI1KwBYA==" saltValue="qQgBpVufIL5LHJ5Y+huG9g==" spinCount="100000" sheet="1" formatCells="0" formatColumns="0" formatRows="0" objects="1"/>
  <mergeCells count="13">
    <mergeCell ref="A1:D1"/>
    <mergeCell ref="A2:D2"/>
    <mergeCell ref="B9:C9"/>
    <mergeCell ref="B10:C10"/>
    <mergeCell ref="B11:C11"/>
    <mergeCell ref="B12:C12"/>
    <mergeCell ref="B13:C13"/>
    <mergeCell ref="B18:C18"/>
    <mergeCell ref="B19:C19"/>
    <mergeCell ref="B20:C20"/>
    <mergeCell ref="B21:C21"/>
    <mergeCell ref="B22:C22"/>
    <mergeCell ref="B23:C23"/>
  </mergeCells>
  <printOptions horizontalCentered="1"/>
  <pageMargins left="0.472222222222222" right="0.472222222222222" top="0.472222222222222" bottom="0.472222222222222" header="0.314583333333333" footer="0.314583333333333"/>
  <pageSetup paperSize="9" fitToWidth="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view="pageBreakPreview" zoomScale="115" zoomScaleNormal="120" topLeftCell="A8" workbookViewId="0">
      <selection activeCell="K14" sqref="K14"/>
    </sheetView>
  </sheetViews>
  <sheetFormatPr defaultColWidth="9" defaultRowHeight="15" outlineLevelCol="6"/>
  <cols>
    <col min="1" max="1" width="7.3" style="61" customWidth="1"/>
    <col min="2" max="2" width="16.3166666666667" style="61" customWidth="1"/>
    <col min="3" max="3" width="36.9166666666667" style="61" customWidth="1"/>
    <col min="4" max="4" width="5.775" style="61" customWidth="1"/>
    <col min="5" max="5" width="8.33333333333333" style="61" customWidth="1"/>
    <col min="6" max="6" width="11.1083333333333" style="61" customWidth="1"/>
    <col min="7" max="7" width="11.4666666666667" style="61" customWidth="1"/>
    <col min="8" max="16384" width="9" style="61"/>
  </cols>
  <sheetData>
    <row r="1" ht="42.75" customHeight="1" spans="1:7">
      <c r="A1" s="41" t="s">
        <v>55</v>
      </c>
      <c r="B1" s="42"/>
      <c r="C1" s="42"/>
      <c r="D1" s="42"/>
      <c r="E1" s="42"/>
      <c r="F1" s="42"/>
      <c r="G1" s="42"/>
    </row>
    <row r="2" ht="24" customHeight="1" spans="1:7">
      <c r="A2" s="62" t="str">
        <f>汇总表!A2</f>
        <v>项目名称：南京市上坝夹江大桥及燕子矶长江隧道日常运营养护服务（2025年度）</v>
      </c>
      <c r="B2" s="62"/>
      <c r="C2" s="62"/>
      <c r="D2" s="62"/>
      <c r="E2" s="62"/>
      <c r="F2" s="62"/>
      <c r="G2" s="62"/>
    </row>
    <row r="3" ht="24" customHeight="1" spans="1:7">
      <c r="A3" s="44"/>
      <c r="B3" s="44"/>
      <c r="C3" s="44"/>
      <c r="D3" s="44"/>
      <c r="E3" s="44"/>
      <c r="F3" s="63" t="str">
        <f>汇总表!D3</f>
        <v>货币单位：人民币元</v>
      </c>
      <c r="G3" s="63"/>
    </row>
    <row r="4" ht="32.25" customHeight="1" spans="1:7">
      <c r="A4" s="47" t="s">
        <v>56</v>
      </c>
      <c r="B4" s="47" t="s">
        <v>57</v>
      </c>
      <c r="C4" s="47" t="s">
        <v>58</v>
      </c>
      <c r="D4" s="47" t="s">
        <v>59</v>
      </c>
      <c r="E4" s="47" t="s">
        <v>60</v>
      </c>
      <c r="F4" s="48" t="s">
        <v>61</v>
      </c>
      <c r="G4" s="48" t="s">
        <v>62</v>
      </c>
    </row>
    <row r="5" ht="30" customHeight="1" spans="1:7">
      <c r="A5" s="49" t="s">
        <v>63</v>
      </c>
      <c r="B5" s="50" t="s">
        <v>64</v>
      </c>
      <c r="C5" s="50"/>
      <c r="D5" s="49"/>
      <c r="E5" s="49"/>
      <c r="F5" s="51"/>
      <c r="G5" s="51"/>
    </row>
    <row r="6" ht="61" customHeight="1" spans="1:7">
      <c r="A6" s="104" t="s">
        <v>65</v>
      </c>
      <c r="B6" s="50" t="s">
        <v>66</v>
      </c>
      <c r="C6" s="50" t="s">
        <v>67</v>
      </c>
      <c r="D6" s="49" t="s">
        <v>68</v>
      </c>
      <c r="E6" s="54">
        <v>25.599</v>
      </c>
      <c r="F6" s="53"/>
      <c r="G6" s="52">
        <f>IF(E6="","",ROUND(E6*F6,2))</f>
        <v>0</v>
      </c>
    </row>
    <row r="7" ht="61" customHeight="1" spans="1:7">
      <c r="A7" s="104" t="s">
        <v>69</v>
      </c>
      <c r="B7" s="50" t="s">
        <v>70</v>
      </c>
      <c r="C7" s="50" t="s">
        <v>71</v>
      </c>
      <c r="D7" s="49" t="s">
        <v>72</v>
      </c>
      <c r="E7" s="54">
        <v>960</v>
      </c>
      <c r="F7" s="55"/>
      <c r="G7" s="52">
        <f t="shared" ref="G7:G40" si="0">IF(E7="","",ROUND(E7*F7,2))</f>
        <v>0</v>
      </c>
    </row>
    <row r="8" ht="121" customHeight="1" spans="1:7">
      <c r="A8" s="104" t="s">
        <v>73</v>
      </c>
      <c r="B8" s="50" t="s">
        <v>74</v>
      </c>
      <c r="C8" s="50" t="s">
        <v>75</v>
      </c>
      <c r="D8" s="49" t="s">
        <v>72</v>
      </c>
      <c r="E8" s="54">
        <v>9776</v>
      </c>
      <c r="F8" s="55"/>
      <c r="G8" s="52">
        <f t="shared" si="0"/>
        <v>0</v>
      </c>
    </row>
    <row r="9" ht="78" customHeight="1" spans="1:7">
      <c r="A9" s="104" t="s">
        <v>76</v>
      </c>
      <c r="B9" s="50" t="s">
        <v>77</v>
      </c>
      <c r="C9" s="50" t="s">
        <v>78</v>
      </c>
      <c r="D9" s="49" t="s">
        <v>72</v>
      </c>
      <c r="E9" s="54">
        <v>6189</v>
      </c>
      <c r="F9" s="55"/>
      <c r="G9" s="52">
        <f t="shared" si="0"/>
        <v>0</v>
      </c>
    </row>
    <row r="10" ht="56" customHeight="1" spans="1:7">
      <c r="A10" s="104" t="s">
        <v>79</v>
      </c>
      <c r="B10" s="50" t="s">
        <v>80</v>
      </c>
      <c r="C10" s="50" t="s">
        <v>67</v>
      </c>
      <c r="D10" s="49" t="s">
        <v>68</v>
      </c>
      <c r="E10" s="49">
        <v>6.3</v>
      </c>
      <c r="F10" s="53"/>
      <c r="G10" s="52">
        <f t="shared" si="0"/>
        <v>0</v>
      </c>
    </row>
    <row r="11" ht="56" customHeight="1" spans="1:7">
      <c r="A11" s="104" t="s">
        <v>81</v>
      </c>
      <c r="B11" s="50" t="s">
        <v>82</v>
      </c>
      <c r="C11" s="50" t="s">
        <v>83</v>
      </c>
      <c r="D11" s="49" t="s">
        <v>84</v>
      </c>
      <c r="E11" s="54">
        <v>1</v>
      </c>
      <c r="F11" s="55"/>
      <c r="G11" s="52">
        <f t="shared" si="0"/>
        <v>0</v>
      </c>
    </row>
    <row r="12" ht="30" customHeight="1" spans="1:7">
      <c r="A12" s="49" t="s">
        <v>85</v>
      </c>
      <c r="B12" s="64" t="s">
        <v>86</v>
      </c>
      <c r="C12" s="50"/>
      <c r="D12" s="49"/>
      <c r="E12" s="54"/>
      <c r="F12" s="55"/>
      <c r="G12" s="52" t="str">
        <f t="shared" si="0"/>
        <v/>
      </c>
    </row>
    <row r="13" ht="86" customHeight="1" spans="1:7">
      <c r="A13" s="104" t="s">
        <v>65</v>
      </c>
      <c r="B13" s="64" t="s">
        <v>87</v>
      </c>
      <c r="C13" s="50" t="s">
        <v>88</v>
      </c>
      <c r="D13" s="49" t="s">
        <v>72</v>
      </c>
      <c r="E13" s="49">
        <v>11430</v>
      </c>
      <c r="F13" s="53"/>
      <c r="G13" s="52">
        <f t="shared" si="0"/>
        <v>0</v>
      </c>
    </row>
    <row r="14" ht="81" customHeight="1" spans="1:7">
      <c r="A14" s="104" t="s">
        <v>69</v>
      </c>
      <c r="B14" s="64" t="s">
        <v>89</v>
      </c>
      <c r="C14" s="50" t="s">
        <v>90</v>
      </c>
      <c r="D14" s="49" t="s">
        <v>84</v>
      </c>
      <c r="E14" s="54">
        <v>1</v>
      </c>
      <c r="F14" s="55"/>
      <c r="G14" s="52">
        <f t="shared" si="0"/>
        <v>0</v>
      </c>
    </row>
    <row r="15" ht="81" customHeight="1" spans="1:7">
      <c r="A15" s="104" t="s">
        <v>73</v>
      </c>
      <c r="B15" s="64" t="s">
        <v>91</v>
      </c>
      <c r="C15" s="50" t="s">
        <v>92</v>
      </c>
      <c r="D15" s="49" t="s">
        <v>84</v>
      </c>
      <c r="E15" s="54">
        <v>1</v>
      </c>
      <c r="F15" s="55"/>
      <c r="G15" s="52">
        <f t="shared" si="0"/>
        <v>0</v>
      </c>
    </row>
    <row r="16" ht="30" customHeight="1" spans="1:7">
      <c r="A16" s="49" t="s">
        <v>93</v>
      </c>
      <c r="B16" s="64" t="s">
        <v>94</v>
      </c>
      <c r="C16" s="50"/>
      <c r="D16" s="49"/>
      <c r="E16" s="54"/>
      <c r="F16" s="55"/>
      <c r="G16" s="52" t="str">
        <f t="shared" si="0"/>
        <v/>
      </c>
    </row>
    <row r="17" ht="64" customHeight="1" spans="1:7">
      <c r="A17" s="104" t="s">
        <v>65</v>
      </c>
      <c r="B17" s="64" t="s">
        <v>95</v>
      </c>
      <c r="C17" s="50" t="s">
        <v>96</v>
      </c>
      <c r="D17" s="49" t="s">
        <v>68</v>
      </c>
      <c r="E17" s="49">
        <v>25.599</v>
      </c>
      <c r="F17" s="53"/>
      <c r="G17" s="52">
        <f t="shared" si="0"/>
        <v>0</v>
      </c>
    </row>
    <row r="18" ht="80" customHeight="1" spans="1:7">
      <c r="A18" s="104" t="s">
        <v>69</v>
      </c>
      <c r="B18" s="64" t="s">
        <v>97</v>
      </c>
      <c r="C18" s="50" t="s">
        <v>98</v>
      </c>
      <c r="D18" s="49" t="s">
        <v>68</v>
      </c>
      <c r="E18" s="49">
        <v>25.599</v>
      </c>
      <c r="F18" s="53"/>
      <c r="G18" s="52">
        <f t="shared" si="0"/>
        <v>0</v>
      </c>
    </row>
    <row r="19" ht="61" customHeight="1" spans="1:7">
      <c r="A19" s="104" t="s">
        <v>73</v>
      </c>
      <c r="B19" s="64" t="s">
        <v>99</v>
      </c>
      <c r="C19" s="50" t="s">
        <v>100</v>
      </c>
      <c r="D19" s="49" t="s">
        <v>68</v>
      </c>
      <c r="E19" s="54">
        <v>6.3</v>
      </c>
      <c r="F19" s="55"/>
      <c r="G19" s="52">
        <f t="shared" si="0"/>
        <v>0</v>
      </c>
    </row>
    <row r="20" ht="61" customHeight="1" spans="1:7">
      <c r="A20" s="104" t="s">
        <v>76</v>
      </c>
      <c r="B20" s="64" t="s">
        <v>101</v>
      </c>
      <c r="C20" s="50" t="s">
        <v>102</v>
      </c>
      <c r="D20" s="49" t="s">
        <v>68</v>
      </c>
      <c r="E20" s="54">
        <v>6.3</v>
      </c>
      <c r="F20" s="55"/>
      <c r="G20" s="52">
        <f t="shared" si="0"/>
        <v>0</v>
      </c>
    </row>
    <row r="21" ht="62" customHeight="1" spans="1:7">
      <c r="A21" s="104" t="s">
        <v>79</v>
      </c>
      <c r="B21" s="64" t="s">
        <v>103</v>
      </c>
      <c r="C21" s="50" t="s">
        <v>104</v>
      </c>
      <c r="D21" s="49" t="s">
        <v>72</v>
      </c>
      <c r="E21" s="54">
        <v>960</v>
      </c>
      <c r="F21" s="55"/>
      <c r="G21" s="52">
        <f t="shared" si="0"/>
        <v>0</v>
      </c>
    </row>
    <row r="22" ht="93" customHeight="1" spans="1:7">
      <c r="A22" s="104" t="s">
        <v>81</v>
      </c>
      <c r="B22" s="64" t="s">
        <v>105</v>
      </c>
      <c r="C22" s="50" t="s">
        <v>106</v>
      </c>
      <c r="D22" s="49" t="s">
        <v>72</v>
      </c>
      <c r="E22" s="54">
        <v>332</v>
      </c>
      <c r="F22" s="55"/>
      <c r="G22" s="52">
        <f t="shared" si="0"/>
        <v>0</v>
      </c>
    </row>
    <row r="23" ht="69" customHeight="1" spans="1:7">
      <c r="A23" s="104" t="s">
        <v>107</v>
      </c>
      <c r="B23" s="64" t="s">
        <v>108</v>
      </c>
      <c r="C23" s="50" t="s">
        <v>109</v>
      </c>
      <c r="D23" s="49" t="s">
        <v>110</v>
      </c>
      <c r="E23" s="54">
        <v>128</v>
      </c>
      <c r="F23" s="55"/>
      <c r="G23" s="52">
        <f t="shared" si="0"/>
        <v>0</v>
      </c>
    </row>
    <row r="24" ht="77" customHeight="1" spans="1:7">
      <c r="A24" s="104" t="s">
        <v>111</v>
      </c>
      <c r="B24" s="64" t="s">
        <v>112</v>
      </c>
      <c r="C24" s="50" t="s">
        <v>113</v>
      </c>
      <c r="D24" s="49" t="s">
        <v>114</v>
      </c>
      <c r="E24" s="54">
        <v>4</v>
      </c>
      <c r="F24" s="55"/>
      <c r="G24" s="52">
        <f t="shared" si="0"/>
        <v>0</v>
      </c>
    </row>
    <row r="25" ht="62" customHeight="1" spans="1:7">
      <c r="A25" s="104" t="s">
        <v>115</v>
      </c>
      <c r="B25" s="64" t="s">
        <v>116</v>
      </c>
      <c r="C25" s="50" t="s">
        <v>117</v>
      </c>
      <c r="D25" s="49" t="s">
        <v>114</v>
      </c>
      <c r="E25" s="49">
        <v>295</v>
      </c>
      <c r="F25" s="53"/>
      <c r="G25" s="52">
        <f t="shared" si="0"/>
        <v>0</v>
      </c>
    </row>
    <row r="26" ht="30" customHeight="1" spans="1:7">
      <c r="A26" s="49" t="s">
        <v>118</v>
      </c>
      <c r="B26" s="64" t="s">
        <v>119</v>
      </c>
      <c r="C26" s="50"/>
      <c r="D26" s="49"/>
      <c r="E26" s="54"/>
      <c r="F26" s="53"/>
      <c r="G26" s="52" t="str">
        <f t="shared" si="0"/>
        <v/>
      </c>
    </row>
    <row r="27" ht="64" customHeight="1" spans="1:7">
      <c r="A27" s="105" t="s">
        <v>65</v>
      </c>
      <c r="B27" s="64" t="s">
        <v>120</v>
      </c>
      <c r="C27" s="50" t="s">
        <v>121</v>
      </c>
      <c r="D27" s="49" t="s">
        <v>68</v>
      </c>
      <c r="E27" s="54">
        <v>25.599</v>
      </c>
      <c r="F27" s="55"/>
      <c r="G27" s="52">
        <f t="shared" si="0"/>
        <v>0</v>
      </c>
    </row>
    <row r="28" ht="64" customHeight="1" spans="1:7">
      <c r="A28" s="104" t="s">
        <v>69</v>
      </c>
      <c r="B28" s="64" t="s">
        <v>122</v>
      </c>
      <c r="C28" s="50" t="s">
        <v>123</v>
      </c>
      <c r="D28" s="49" t="s">
        <v>72</v>
      </c>
      <c r="E28" s="54">
        <v>108.8</v>
      </c>
      <c r="F28" s="55"/>
      <c r="G28" s="52">
        <f t="shared" si="0"/>
        <v>0</v>
      </c>
    </row>
    <row r="29" ht="64" customHeight="1" spans="1:7">
      <c r="A29" s="104" t="s">
        <v>73</v>
      </c>
      <c r="B29" s="64" t="s">
        <v>124</v>
      </c>
      <c r="C29" s="50" t="s">
        <v>125</v>
      </c>
      <c r="D29" s="49" t="s">
        <v>72</v>
      </c>
      <c r="E29" s="54">
        <v>4820</v>
      </c>
      <c r="F29" s="55"/>
      <c r="G29" s="52">
        <f t="shared" si="0"/>
        <v>0</v>
      </c>
    </row>
    <row r="30" ht="30" customHeight="1" spans="1:7">
      <c r="A30" s="49" t="s">
        <v>126</v>
      </c>
      <c r="B30" s="64" t="s">
        <v>127</v>
      </c>
      <c r="C30" s="50"/>
      <c r="D30" s="49"/>
      <c r="E30" s="54"/>
      <c r="F30" s="55"/>
      <c r="G30" s="52" t="str">
        <f t="shared" si="0"/>
        <v/>
      </c>
    </row>
    <row r="31" ht="87" customHeight="1" spans="1:7">
      <c r="A31" s="104" t="s">
        <v>65</v>
      </c>
      <c r="B31" s="64" t="s">
        <v>128</v>
      </c>
      <c r="C31" s="50" t="s">
        <v>129</v>
      </c>
      <c r="D31" s="49" t="s">
        <v>72</v>
      </c>
      <c r="E31" s="54">
        <v>960</v>
      </c>
      <c r="F31" s="55"/>
      <c r="G31" s="52">
        <f t="shared" si="0"/>
        <v>0</v>
      </c>
    </row>
    <row r="32" ht="72" customHeight="1" spans="1:7">
      <c r="A32" s="104" t="s">
        <v>69</v>
      </c>
      <c r="B32" s="64" t="s">
        <v>130</v>
      </c>
      <c r="C32" s="50" t="s">
        <v>131</v>
      </c>
      <c r="D32" s="49" t="s">
        <v>72</v>
      </c>
      <c r="E32" s="49">
        <v>15965</v>
      </c>
      <c r="F32" s="53"/>
      <c r="G32" s="52">
        <f t="shared" si="0"/>
        <v>0</v>
      </c>
    </row>
    <row r="33" ht="30" customHeight="1" spans="1:7">
      <c r="A33" s="49" t="s">
        <v>132</v>
      </c>
      <c r="B33" s="64" t="s">
        <v>133</v>
      </c>
      <c r="C33" s="50" t="s">
        <v>134</v>
      </c>
      <c r="D33" s="49" t="s">
        <v>135</v>
      </c>
      <c r="E33" s="54">
        <v>34144</v>
      </c>
      <c r="F33" s="53"/>
      <c r="G33" s="52">
        <f t="shared" si="0"/>
        <v>0</v>
      </c>
    </row>
    <row r="34" ht="30" customHeight="1" spans="1:7">
      <c r="A34" s="49" t="s">
        <v>136</v>
      </c>
      <c r="B34" s="64" t="s">
        <v>137</v>
      </c>
      <c r="C34" s="50"/>
      <c r="D34" s="49"/>
      <c r="E34" s="54"/>
      <c r="F34" s="53"/>
      <c r="G34" s="52" t="str">
        <f t="shared" si="0"/>
        <v/>
      </c>
    </row>
    <row r="35" ht="52" customHeight="1" spans="1:7">
      <c r="A35" s="104" t="s">
        <v>65</v>
      </c>
      <c r="B35" s="64" t="s">
        <v>138</v>
      </c>
      <c r="C35" s="50" t="s">
        <v>139</v>
      </c>
      <c r="D35" s="49" t="s">
        <v>135</v>
      </c>
      <c r="E35" s="54">
        <v>180000</v>
      </c>
      <c r="F35" s="53"/>
      <c r="G35" s="52">
        <f t="shared" si="0"/>
        <v>0</v>
      </c>
    </row>
    <row r="36" ht="40" customHeight="1" spans="1:7">
      <c r="A36" s="104" t="s">
        <v>69</v>
      </c>
      <c r="B36" s="64" t="s">
        <v>140</v>
      </c>
      <c r="C36" s="50" t="s">
        <v>141</v>
      </c>
      <c r="D36" s="49" t="s">
        <v>142</v>
      </c>
      <c r="E36" s="54">
        <v>5464</v>
      </c>
      <c r="F36" s="55"/>
      <c r="G36" s="52">
        <f t="shared" si="0"/>
        <v>0</v>
      </c>
    </row>
    <row r="37" ht="30" customHeight="1" spans="1:7">
      <c r="A37" s="49" t="s">
        <v>143</v>
      </c>
      <c r="B37" s="64" t="s">
        <v>144</v>
      </c>
      <c r="C37" s="50"/>
      <c r="D37" s="49"/>
      <c r="E37" s="54"/>
      <c r="F37" s="55"/>
      <c r="G37" s="52" t="str">
        <f t="shared" si="0"/>
        <v/>
      </c>
    </row>
    <row r="38" ht="89" customHeight="1" spans="1:7">
      <c r="A38" s="104" t="s">
        <v>65</v>
      </c>
      <c r="B38" s="64" t="s">
        <v>145</v>
      </c>
      <c r="C38" s="50" t="s">
        <v>146</v>
      </c>
      <c r="D38" s="49" t="s">
        <v>84</v>
      </c>
      <c r="E38" s="54">
        <v>1</v>
      </c>
      <c r="F38" s="55"/>
      <c r="G38" s="52">
        <f t="shared" si="0"/>
        <v>0</v>
      </c>
    </row>
    <row r="39" ht="75" customHeight="1" spans="1:7">
      <c r="A39" s="104" t="s">
        <v>69</v>
      </c>
      <c r="B39" s="64" t="s">
        <v>147</v>
      </c>
      <c r="C39" s="50" t="s">
        <v>148</v>
      </c>
      <c r="D39" s="49" t="s">
        <v>84</v>
      </c>
      <c r="E39" s="54">
        <v>1</v>
      </c>
      <c r="F39" s="55"/>
      <c r="G39" s="52">
        <f t="shared" si="0"/>
        <v>0</v>
      </c>
    </row>
    <row r="40" ht="38" customHeight="1" spans="1:7">
      <c r="A40" s="49" t="s">
        <v>149</v>
      </c>
      <c r="B40" s="64" t="s">
        <v>150</v>
      </c>
      <c r="C40" s="50" t="s">
        <v>151</v>
      </c>
      <c r="D40" s="49" t="s">
        <v>84</v>
      </c>
      <c r="E40" s="49">
        <v>1</v>
      </c>
      <c r="F40" s="53"/>
      <c r="G40" s="52">
        <f t="shared" si="0"/>
        <v>0</v>
      </c>
    </row>
    <row r="41" ht="32.25" customHeight="1" spans="1:7">
      <c r="A41" s="56" t="s">
        <v>152</v>
      </c>
      <c r="B41" s="57"/>
      <c r="C41" s="57"/>
      <c r="D41" s="57"/>
      <c r="E41" s="58">
        <f>SUM(G5:G40)</f>
        <v>0</v>
      </c>
      <c r="F41" s="58"/>
      <c r="G41" s="59" t="s">
        <v>153</v>
      </c>
    </row>
  </sheetData>
  <sheetProtection algorithmName="SHA-512" hashValue="jWLHGm9T+b7JPn4PqszoEsK7Q6/VvmNPB9eVbI3mLb9unMWulmeQQzNnoM39rat76nrjQyTMDnx3cdpKrejunw==" saltValue="63fkU/S/+XsSxUsfHELJxQ==" spinCount="100000" sheet="1" formatCells="0" formatColumns="0" formatRows="0" objects="1"/>
  <mergeCells count="5">
    <mergeCell ref="A1:G1"/>
    <mergeCell ref="A2:G2"/>
    <mergeCell ref="F3:G3"/>
    <mergeCell ref="A41:D41"/>
    <mergeCell ref="E41:F41"/>
  </mergeCells>
  <printOptions horizontalCentered="1"/>
  <pageMargins left="0.393055555555556" right="0.393055555555556" top="0.472222222222222" bottom="0.472222222222222" header="0.314583333333333" footer="0.314583333333333"/>
  <pageSetup paperSize="9" orientation="portrait" blackAndWhite="1"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3"/>
  <sheetViews>
    <sheetView tabSelected="1" view="pageBreakPreview" zoomScale="145" zoomScaleNormal="100" topLeftCell="A51" workbookViewId="0">
      <selection activeCell="C51" sqref="C51"/>
    </sheetView>
  </sheetViews>
  <sheetFormatPr defaultColWidth="9" defaultRowHeight="12.75" outlineLevelCol="6"/>
  <cols>
    <col min="1" max="1" width="7.5" style="37" customWidth="1"/>
    <col min="2" max="2" width="20.475" style="38" customWidth="1"/>
    <col min="3" max="3" width="47.2166666666667" style="38" customWidth="1"/>
    <col min="4" max="4" width="7.5" style="37" customWidth="1"/>
    <col min="5" max="5" width="10" style="37" customWidth="1"/>
    <col min="6" max="6" width="10.7" style="39" customWidth="1"/>
    <col min="7" max="7" width="11.775" style="39" customWidth="1"/>
    <col min="8" max="222" width="9" style="40"/>
    <col min="223" max="223" width="6.88333333333333" style="40" customWidth="1"/>
    <col min="224" max="224" width="24.3833333333333" style="40" customWidth="1"/>
    <col min="225" max="225" width="7.38333333333333" style="40" customWidth="1"/>
    <col min="226" max="226" width="9.88333333333333" style="40" customWidth="1"/>
    <col min="227" max="227" width="14.6333333333333" style="40" customWidth="1"/>
    <col min="228" max="228" width="14.75" style="40" customWidth="1"/>
    <col min="229" max="229" width="8.88333333333333" style="40" customWidth="1"/>
    <col min="230" max="239" width="9.75" style="40" customWidth="1"/>
    <col min="240" max="256" width="9" style="40"/>
    <col min="257" max="257" width="7.5" style="40" customWidth="1"/>
    <col min="258" max="259" width="24.3833333333333" style="40" customWidth="1"/>
    <col min="260" max="260" width="7.5" style="40" customWidth="1"/>
    <col min="261" max="261" width="10" style="40" customWidth="1"/>
    <col min="262" max="263" width="15" style="40" customWidth="1"/>
    <col min="264" max="478" width="9" style="40"/>
    <col min="479" max="479" width="6.88333333333333" style="40" customWidth="1"/>
    <col min="480" max="480" width="24.3833333333333" style="40" customWidth="1"/>
    <col min="481" max="481" width="7.38333333333333" style="40" customWidth="1"/>
    <col min="482" max="482" width="9.88333333333333" style="40" customWidth="1"/>
    <col min="483" max="483" width="14.6333333333333" style="40" customWidth="1"/>
    <col min="484" max="484" width="14.75" style="40" customWidth="1"/>
    <col min="485" max="485" width="8.88333333333333" style="40" customWidth="1"/>
    <col min="486" max="495" width="9.75" style="40" customWidth="1"/>
    <col min="496" max="512" width="9" style="40"/>
    <col min="513" max="513" width="7.5" style="40" customWidth="1"/>
    <col min="514" max="515" width="24.3833333333333" style="40" customWidth="1"/>
    <col min="516" max="516" width="7.5" style="40" customWidth="1"/>
    <col min="517" max="517" width="10" style="40" customWidth="1"/>
    <col min="518" max="519" width="15" style="40" customWidth="1"/>
    <col min="520" max="734" width="9" style="40"/>
    <col min="735" max="735" width="6.88333333333333" style="40" customWidth="1"/>
    <col min="736" max="736" width="24.3833333333333" style="40" customWidth="1"/>
    <col min="737" max="737" width="7.38333333333333" style="40" customWidth="1"/>
    <col min="738" max="738" width="9.88333333333333" style="40" customWidth="1"/>
    <col min="739" max="739" width="14.6333333333333" style="40" customWidth="1"/>
    <col min="740" max="740" width="14.75" style="40" customWidth="1"/>
    <col min="741" max="741" width="8.88333333333333" style="40" customWidth="1"/>
    <col min="742" max="751" width="9.75" style="40" customWidth="1"/>
    <col min="752" max="768" width="9" style="40"/>
    <col min="769" max="769" width="7.5" style="40" customWidth="1"/>
    <col min="770" max="771" width="24.3833333333333" style="40" customWidth="1"/>
    <col min="772" max="772" width="7.5" style="40" customWidth="1"/>
    <col min="773" max="773" width="10" style="40" customWidth="1"/>
    <col min="774" max="775" width="15" style="40" customWidth="1"/>
    <col min="776" max="990" width="9" style="40"/>
    <col min="991" max="991" width="6.88333333333333" style="40" customWidth="1"/>
    <col min="992" max="992" width="24.3833333333333" style="40" customWidth="1"/>
    <col min="993" max="993" width="7.38333333333333" style="40" customWidth="1"/>
    <col min="994" max="994" width="9.88333333333333" style="40" customWidth="1"/>
    <col min="995" max="995" width="14.6333333333333" style="40" customWidth="1"/>
    <col min="996" max="996" width="14.75" style="40" customWidth="1"/>
    <col min="997" max="997" width="8.88333333333333" style="40" customWidth="1"/>
    <col min="998" max="1007" width="9.75" style="40" customWidth="1"/>
    <col min="1008" max="1024" width="9" style="40"/>
    <col min="1025" max="1025" width="7.5" style="40" customWidth="1"/>
    <col min="1026" max="1027" width="24.3833333333333" style="40" customWidth="1"/>
    <col min="1028" max="1028" width="7.5" style="40" customWidth="1"/>
    <col min="1029" max="1029" width="10" style="40" customWidth="1"/>
    <col min="1030" max="1031" width="15" style="40" customWidth="1"/>
    <col min="1032" max="1246" width="9" style="40"/>
    <col min="1247" max="1247" width="6.88333333333333" style="40" customWidth="1"/>
    <col min="1248" max="1248" width="24.3833333333333" style="40" customWidth="1"/>
    <col min="1249" max="1249" width="7.38333333333333" style="40" customWidth="1"/>
    <col min="1250" max="1250" width="9.88333333333333" style="40" customWidth="1"/>
    <col min="1251" max="1251" width="14.6333333333333" style="40" customWidth="1"/>
    <col min="1252" max="1252" width="14.75" style="40" customWidth="1"/>
    <col min="1253" max="1253" width="8.88333333333333" style="40" customWidth="1"/>
    <col min="1254" max="1263" width="9.75" style="40" customWidth="1"/>
    <col min="1264" max="1280" width="9" style="40"/>
    <col min="1281" max="1281" width="7.5" style="40" customWidth="1"/>
    <col min="1282" max="1283" width="24.3833333333333" style="40" customWidth="1"/>
    <col min="1284" max="1284" width="7.5" style="40" customWidth="1"/>
    <col min="1285" max="1285" width="10" style="40" customWidth="1"/>
    <col min="1286" max="1287" width="15" style="40" customWidth="1"/>
    <col min="1288" max="1502" width="9" style="40"/>
    <col min="1503" max="1503" width="6.88333333333333" style="40" customWidth="1"/>
    <col min="1504" max="1504" width="24.3833333333333" style="40" customWidth="1"/>
    <col min="1505" max="1505" width="7.38333333333333" style="40" customWidth="1"/>
    <col min="1506" max="1506" width="9.88333333333333" style="40" customWidth="1"/>
    <col min="1507" max="1507" width="14.6333333333333" style="40" customWidth="1"/>
    <col min="1508" max="1508" width="14.75" style="40" customWidth="1"/>
    <col min="1509" max="1509" width="8.88333333333333" style="40" customWidth="1"/>
    <col min="1510" max="1519" width="9.75" style="40" customWidth="1"/>
    <col min="1520" max="1536" width="9" style="40"/>
    <col min="1537" max="1537" width="7.5" style="40" customWidth="1"/>
    <col min="1538" max="1539" width="24.3833333333333" style="40" customWidth="1"/>
    <col min="1540" max="1540" width="7.5" style="40" customWidth="1"/>
    <col min="1541" max="1541" width="10" style="40" customWidth="1"/>
    <col min="1542" max="1543" width="15" style="40" customWidth="1"/>
    <col min="1544" max="1758" width="9" style="40"/>
    <col min="1759" max="1759" width="6.88333333333333" style="40" customWidth="1"/>
    <col min="1760" max="1760" width="24.3833333333333" style="40" customWidth="1"/>
    <col min="1761" max="1761" width="7.38333333333333" style="40" customWidth="1"/>
    <col min="1762" max="1762" width="9.88333333333333" style="40" customWidth="1"/>
    <col min="1763" max="1763" width="14.6333333333333" style="40" customWidth="1"/>
    <col min="1764" max="1764" width="14.75" style="40" customWidth="1"/>
    <col min="1765" max="1765" width="8.88333333333333" style="40" customWidth="1"/>
    <col min="1766" max="1775" width="9.75" style="40" customWidth="1"/>
    <col min="1776" max="1792" width="9" style="40"/>
    <col min="1793" max="1793" width="7.5" style="40" customWidth="1"/>
    <col min="1794" max="1795" width="24.3833333333333" style="40" customWidth="1"/>
    <col min="1796" max="1796" width="7.5" style="40" customWidth="1"/>
    <col min="1797" max="1797" width="10" style="40" customWidth="1"/>
    <col min="1798" max="1799" width="15" style="40" customWidth="1"/>
    <col min="1800" max="2014" width="9" style="40"/>
    <col min="2015" max="2015" width="6.88333333333333" style="40" customWidth="1"/>
    <col min="2016" max="2016" width="24.3833333333333" style="40" customWidth="1"/>
    <col min="2017" max="2017" width="7.38333333333333" style="40" customWidth="1"/>
    <col min="2018" max="2018" width="9.88333333333333" style="40" customWidth="1"/>
    <col min="2019" max="2019" width="14.6333333333333" style="40" customWidth="1"/>
    <col min="2020" max="2020" width="14.75" style="40" customWidth="1"/>
    <col min="2021" max="2021" width="8.88333333333333" style="40" customWidth="1"/>
    <col min="2022" max="2031" width="9.75" style="40" customWidth="1"/>
    <col min="2032" max="2048" width="9" style="40"/>
    <col min="2049" max="2049" width="7.5" style="40" customWidth="1"/>
    <col min="2050" max="2051" width="24.3833333333333" style="40" customWidth="1"/>
    <col min="2052" max="2052" width="7.5" style="40" customWidth="1"/>
    <col min="2053" max="2053" width="10" style="40" customWidth="1"/>
    <col min="2054" max="2055" width="15" style="40" customWidth="1"/>
    <col min="2056" max="2270" width="9" style="40"/>
    <col min="2271" max="2271" width="6.88333333333333" style="40" customWidth="1"/>
    <col min="2272" max="2272" width="24.3833333333333" style="40" customWidth="1"/>
    <col min="2273" max="2273" width="7.38333333333333" style="40" customWidth="1"/>
    <col min="2274" max="2274" width="9.88333333333333" style="40" customWidth="1"/>
    <col min="2275" max="2275" width="14.6333333333333" style="40" customWidth="1"/>
    <col min="2276" max="2276" width="14.75" style="40" customWidth="1"/>
    <col min="2277" max="2277" width="8.88333333333333" style="40" customWidth="1"/>
    <col min="2278" max="2287" width="9.75" style="40" customWidth="1"/>
    <col min="2288" max="2304" width="9" style="40"/>
    <col min="2305" max="2305" width="7.5" style="40" customWidth="1"/>
    <col min="2306" max="2307" width="24.3833333333333" style="40" customWidth="1"/>
    <col min="2308" max="2308" width="7.5" style="40" customWidth="1"/>
    <col min="2309" max="2309" width="10" style="40" customWidth="1"/>
    <col min="2310" max="2311" width="15" style="40" customWidth="1"/>
    <col min="2312" max="2526" width="9" style="40"/>
    <col min="2527" max="2527" width="6.88333333333333" style="40" customWidth="1"/>
    <col min="2528" max="2528" width="24.3833333333333" style="40" customWidth="1"/>
    <col min="2529" max="2529" width="7.38333333333333" style="40" customWidth="1"/>
    <col min="2530" max="2530" width="9.88333333333333" style="40" customWidth="1"/>
    <col min="2531" max="2531" width="14.6333333333333" style="40" customWidth="1"/>
    <col min="2532" max="2532" width="14.75" style="40" customWidth="1"/>
    <col min="2533" max="2533" width="8.88333333333333" style="40" customWidth="1"/>
    <col min="2534" max="2543" width="9.75" style="40" customWidth="1"/>
    <col min="2544" max="2560" width="9" style="40"/>
    <col min="2561" max="2561" width="7.5" style="40" customWidth="1"/>
    <col min="2562" max="2563" width="24.3833333333333" style="40" customWidth="1"/>
    <col min="2564" max="2564" width="7.5" style="40" customWidth="1"/>
    <col min="2565" max="2565" width="10" style="40" customWidth="1"/>
    <col min="2566" max="2567" width="15" style="40" customWidth="1"/>
    <col min="2568" max="2782" width="9" style="40"/>
    <col min="2783" max="2783" width="6.88333333333333" style="40" customWidth="1"/>
    <col min="2784" max="2784" width="24.3833333333333" style="40" customWidth="1"/>
    <col min="2785" max="2785" width="7.38333333333333" style="40" customWidth="1"/>
    <col min="2786" max="2786" width="9.88333333333333" style="40" customWidth="1"/>
    <col min="2787" max="2787" width="14.6333333333333" style="40" customWidth="1"/>
    <col min="2788" max="2788" width="14.75" style="40" customWidth="1"/>
    <col min="2789" max="2789" width="8.88333333333333" style="40" customWidth="1"/>
    <col min="2790" max="2799" width="9.75" style="40" customWidth="1"/>
    <col min="2800" max="2816" width="9" style="40"/>
    <col min="2817" max="2817" width="7.5" style="40" customWidth="1"/>
    <col min="2818" max="2819" width="24.3833333333333" style="40" customWidth="1"/>
    <col min="2820" max="2820" width="7.5" style="40" customWidth="1"/>
    <col min="2821" max="2821" width="10" style="40" customWidth="1"/>
    <col min="2822" max="2823" width="15" style="40" customWidth="1"/>
    <col min="2824" max="3038" width="9" style="40"/>
    <col min="3039" max="3039" width="6.88333333333333" style="40" customWidth="1"/>
    <col min="3040" max="3040" width="24.3833333333333" style="40" customWidth="1"/>
    <col min="3041" max="3041" width="7.38333333333333" style="40" customWidth="1"/>
    <col min="3042" max="3042" width="9.88333333333333" style="40" customWidth="1"/>
    <col min="3043" max="3043" width="14.6333333333333" style="40" customWidth="1"/>
    <col min="3044" max="3044" width="14.75" style="40" customWidth="1"/>
    <col min="3045" max="3045" width="8.88333333333333" style="40" customWidth="1"/>
    <col min="3046" max="3055" width="9.75" style="40" customWidth="1"/>
    <col min="3056" max="3072" width="9" style="40"/>
    <col min="3073" max="3073" width="7.5" style="40" customWidth="1"/>
    <col min="3074" max="3075" width="24.3833333333333" style="40" customWidth="1"/>
    <col min="3076" max="3076" width="7.5" style="40" customWidth="1"/>
    <col min="3077" max="3077" width="10" style="40" customWidth="1"/>
    <col min="3078" max="3079" width="15" style="40" customWidth="1"/>
    <col min="3080" max="3294" width="9" style="40"/>
    <col min="3295" max="3295" width="6.88333333333333" style="40" customWidth="1"/>
    <col min="3296" max="3296" width="24.3833333333333" style="40" customWidth="1"/>
    <col min="3297" max="3297" width="7.38333333333333" style="40" customWidth="1"/>
    <col min="3298" max="3298" width="9.88333333333333" style="40" customWidth="1"/>
    <col min="3299" max="3299" width="14.6333333333333" style="40" customWidth="1"/>
    <col min="3300" max="3300" width="14.75" style="40" customWidth="1"/>
    <col min="3301" max="3301" width="8.88333333333333" style="40" customWidth="1"/>
    <col min="3302" max="3311" width="9.75" style="40" customWidth="1"/>
    <col min="3312" max="3328" width="9" style="40"/>
    <col min="3329" max="3329" width="7.5" style="40" customWidth="1"/>
    <col min="3330" max="3331" width="24.3833333333333" style="40" customWidth="1"/>
    <col min="3332" max="3332" width="7.5" style="40" customWidth="1"/>
    <col min="3333" max="3333" width="10" style="40" customWidth="1"/>
    <col min="3334" max="3335" width="15" style="40" customWidth="1"/>
    <col min="3336" max="3550" width="9" style="40"/>
    <col min="3551" max="3551" width="6.88333333333333" style="40" customWidth="1"/>
    <col min="3552" max="3552" width="24.3833333333333" style="40" customWidth="1"/>
    <col min="3553" max="3553" width="7.38333333333333" style="40" customWidth="1"/>
    <col min="3554" max="3554" width="9.88333333333333" style="40" customWidth="1"/>
    <col min="3555" max="3555" width="14.6333333333333" style="40" customWidth="1"/>
    <col min="3556" max="3556" width="14.75" style="40" customWidth="1"/>
    <col min="3557" max="3557" width="8.88333333333333" style="40" customWidth="1"/>
    <col min="3558" max="3567" width="9.75" style="40" customWidth="1"/>
    <col min="3568" max="3584" width="9" style="40"/>
    <col min="3585" max="3585" width="7.5" style="40" customWidth="1"/>
    <col min="3586" max="3587" width="24.3833333333333" style="40" customWidth="1"/>
    <col min="3588" max="3588" width="7.5" style="40" customWidth="1"/>
    <col min="3589" max="3589" width="10" style="40" customWidth="1"/>
    <col min="3590" max="3591" width="15" style="40" customWidth="1"/>
    <col min="3592" max="3806" width="9" style="40"/>
    <col min="3807" max="3807" width="6.88333333333333" style="40" customWidth="1"/>
    <col min="3808" max="3808" width="24.3833333333333" style="40" customWidth="1"/>
    <col min="3809" max="3809" width="7.38333333333333" style="40" customWidth="1"/>
    <col min="3810" max="3810" width="9.88333333333333" style="40" customWidth="1"/>
    <col min="3811" max="3811" width="14.6333333333333" style="40" customWidth="1"/>
    <col min="3812" max="3812" width="14.75" style="40" customWidth="1"/>
    <col min="3813" max="3813" width="8.88333333333333" style="40" customWidth="1"/>
    <col min="3814" max="3823" width="9.75" style="40" customWidth="1"/>
    <col min="3824" max="3840" width="9" style="40"/>
    <col min="3841" max="3841" width="7.5" style="40" customWidth="1"/>
    <col min="3842" max="3843" width="24.3833333333333" style="40" customWidth="1"/>
    <col min="3844" max="3844" width="7.5" style="40" customWidth="1"/>
    <col min="3845" max="3845" width="10" style="40" customWidth="1"/>
    <col min="3846" max="3847" width="15" style="40" customWidth="1"/>
    <col min="3848" max="4062" width="9" style="40"/>
    <col min="4063" max="4063" width="6.88333333333333" style="40" customWidth="1"/>
    <col min="4064" max="4064" width="24.3833333333333" style="40" customWidth="1"/>
    <col min="4065" max="4065" width="7.38333333333333" style="40" customWidth="1"/>
    <col min="4066" max="4066" width="9.88333333333333" style="40" customWidth="1"/>
    <col min="4067" max="4067" width="14.6333333333333" style="40" customWidth="1"/>
    <col min="4068" max="4068" width="14.75" style="40" customWidth="1"/>
    <col min="4069" max="4069" width="8.88333333333333" style="40" customWidth="1"/>
    <col min="4070" max="4079" width="9.75" style="40" customWidth="1"/>
    <col min="4080" max="4096" width="9" style="40"/>
    <col min="4097" max="4097" width="7.5" style="40" customWidth="1"/>
    <col min="4098" max="4099" width="24.3833333333333" style="40" customWidth="1"/>
    <col min="4100" max="4100" width="7.5" style="40" customWidth="1"/>
    <col min="4101" max="4101" width="10" style="40" customWidth="1"/>
    <col min="4102" max="4103" width="15" style="40" customWidth="1"/>
    <col min="4104" max="4318" width="9" style="40"/>
    <col min="4319" max="4319" width="6.88333333333333" style="40" customWidth="1"/>
    <col min="4320" max="4320" width="24.3833333333333" style="40" customWidth="1"/>
    <col min="4321" max="4321" width="7.38333333333333" style="40" customWidth="1"/>
    <col min="4322" max="4322" width="9.88333333333333" style="40" customWidth="1"/>
    <col min="4323" max="4323" width="14.6333333333333" style="40" customWidth="1"/>
    <col min="4324" max="4324" width="14.75" style="40" customWidth="1"/>
    <col min="4325" max="4325" width="8.88333333333333" style="40" customWidth="1"/>
    <col min="4326" max="4335" width="9.75" style="40" customWidth="1"/>
    <col min="4336" max="4352" width="9" style="40"/>
    <col min="4353" max="4353" width="7.5" style="40" customWidth="1"/>
    <col min="4354" max="4355" width="24.3833333333333" style="40" customWidth="1"/>
    <col min="4356" max="4356" width="7.5" style="40" customWidth="1"/>
    <col min="4357" max="4357" width="10" style="40" customWidth="1"/>
    <col min="4358" max="4359" width="15" style="40" customWidth="1"/>
    <col min="4360" max="4574" width="9" style="40"/>
    <col min="4575" max="4575" width="6.88333333333333" style="40" customWidth="1"/>
    <col min="4576" max="4576" width="24.3833333333333" style="40" customWidth="1"/>
    <col min="4577" max="4577" width="7.38333333333333" style="40" customWidth="1"/>
    <col min="4578" max="4578" width="9.88333333333333" style="40" customWidth="1"/>
    <col min="4579" max="4579" width="14.6333333333333" style="40" customWidth="1"/>
    <col min="4580" max="4580" width="14.75" style="40" customWidth="1"/>
    <col min="4581" max="4581" width="8.88333333333333" style="40" customWidth="1"/>
    <col min="4582" max="4591" width="9.75" style="40" customWidth="1"/>
    <col min="4592" max="4608" width="9" style="40"/>
    <col min="4609" max="4609" width="7.5" style="40" customWidth="1"/>
    <col min="4610" max="4611" width="24.3833333333333" style="40" customWidth="1"/>
    <col min="4612" max="4612" width="7.5" style="40" customWidth="1"/>
    <col min="4613" max="4613" width="10" style="40" customWidth="1"/>
    <col min="4614" max="4615" width="15" style="40" customWidth="1"/>
    <col min="4616" max="4830" width="9" style="40"/>
    <col min="4831" max="4831" width="6.88333333333333" style="40" customWidth="1"/>
    <col min="4832" max="4832" width="24.3833333333333" style="40" customWidth="1"/>
    <col min="4833" max="4833" width="7.38333333333333" style="40" customWidth="1"/>
    <col min="4834" max="4834" width="9.88333333333333" style="40" customWidth="1"/>
    <col min="4835" max="4835" width="14.6333333333333" style="40" customWidth="1"/>
    <col min="4836" max="4836" width="14.75" style="40" customWidth="1"/>
    <col min="4837" max="4837" width="8.88333333333333" style="40" customWidth="1"/>
    <col min="4838" max="4847" width="9.75" style="40" customWidth="1"/>
    <col min="4848" max="4864" width="9" style="40"/>
    <col min="4865" max="4865" width="7.5" style="40" customWidth="1"/>
    <col min="4866" max="4867" width="24.3833333333333" style="40" customWidth="1"/>
    <col min="4868" max="4868" width="7.5" style="40" customWidth="1"/>
    <col min="4869" max="4869" width="10" style="40" customWidth="1"/>
    <col min="4870" max="4871" width="15" style="40" customWidth="1"/>
    <col min="4872" max="5086" width="9" style="40"/>
    <col min="5087" max="5087" width="6.88333333333333" style="40" customWidth="1"/>
    <col min="5088" max="5088" width="24.3833333333333" style="40" customWidth="1"/>
    <col min="5089" max="5089" width="7.38333333333333" style="40" customWidth="1"/>
    <col min="5090" max="5090" width="9.88333333333333" style="40" customWidth="1"/>
    <col min="5091" max="5091" width="14.6333333333333" style="40" customWidth="1"/>
    <col min="5092" max="5092" width="14.75" style="40" customWidth="1"/>
    <col min="5093" max="5093" width="8.88333333333333" style="40" customWidth="1"/>
    <col min="5094" max="5103" width="9.75" style="40" customWidth="1"/>
    <col min="5104" max="5120" width="9" style="40"/>
    <col min="5121" max="5121" width="7.5" style="40" customWidth="1"/>
    <col min="5122" max="5123" width="24.3833333333333" style="40" customWidth="1"/>
    <col min="5124" max="5124" width="7.5" style="40" customWidth="1"/>
    <col min="5125" max="5125" width="10" style="40" customWidth="1"/>
    <col min="5126" max="5127" width="15" style="40" customWidth="1"/>
    <col min="5128" max="5342" width="9" style="40"/>
    <col min="5343" max="5343" width="6.88333333333333" style="40" customWidth="1"/>
    <col min="5344" max="5344" width="24.3833333333333" style="40" customWidth="1"/>
    <col min="5345" max="5345" width="7.38333333333333" style="40" customWidth="1"/>
    <col min="5346" max="5346" width="9.88333333333333" style="40" customWidth="1"/>
    <col min="5347" max="5347" width="14.6333333333333" style="40" customWidth="1"/>
    <col min="5348" max="5348" width="14.75" style="40" customWidth="1"/>
    <col min="5349" max="5349" width="8.88333333333333" style="40" customWidth="1"/>
    <col min="5350" max="5359" width="9.75" style="40" customWidth="1"/>
    <col min="5360" max="5376" width="9" style="40"/>
    <col min="5377" max="5377" width="7.5" style="40" customWidth="1"/>
    <col min="5378" max="5379" width="24.3833333333333" style="40" customWidth="1"/>
    <col min="5380" max="5380" width="7.5" style="40" customWidth="1"/>
    <col min="5381" max="5381" width="10" style="40" customWidth="1"/>
    <col min="5382" max="5383" width="15" style="40" customWidth="1"/>
    <col min="5384" max="5598" width="9" style="40"/>
    <col min="5599" max="5599" width="6.88333333333333" style="40" customWidth="1"/>
    <col min="5600" max="5600" width="24.3833333333333" style="40" customWidth="1"/>
    <col min="5601" max="5601" width="7.38333333333333" style="40" customWidth="1"/>
    <col min="5602" max="5602" width="9.88333333333333" style="40" customWidth="1"/>
    <col min="5603" max="5603" width="14.6333333333333" style="40" customWidth="1"/>
    <col min="5604" max="5604" width="14.75" style="40" customWidth="1"/>
    <col min="5605" max="5605" width="8.88333333333333" style="40" customWidth="1"/>
    <col min="5606" max="5615" width="9.75" style="40" customWidth="1"/>
    <col min="5616" max="5632" width="9" style="40"/>
    <col min="5633" max="5633" width="7.5" style="40" customWidth="1"/>
    <col min="5634" max="5635" width="24.3833333333333" style="40" customWidth="1"/>
    <col min="5636" max="5636" width="7.5" style="40" customWidth="1"/>
    <col min="5637" max="5637" width="10" style="40" customWidth="1"/>
    <col min="5638" max="5639" width="15" style="40" customWidth="1"/>
    <col min="5640" max="5854" width="9" style="40"/>
    <col min="5855" max="5855" width="6.88333333333333" style="40" customWidth="1"/>
    <col min="5856" max="5856" width="24.3833333333333" style="40" customWidth="1"/>
    <col min="5857" max="5857" width="7.38333333333333" style="40" customWidth="1"/>
    <col min="5858" max="5858" width="9.88333333333333" style="40" customWidth="1"/>
    <col min="5859" max="5859" width="14.6333333333333" style="40" customWidth="1"/>
    <col min="5860" max="5860" width="14.75" style="40" customWidth="1"/>
    <col min="5861" max="5861" width="8.88333333333333" style="40" customWidth="1"/>
    <col min="5862" max="5871" width="9.75" style="40" customWidth="1"/>
    <col min="5872" max="5888" width="9" style="40"/>
    <col min="5889" max="5889" width="7.5" style="40" customWidth="1"/>
    <col min="5890" max="5891" width="24.3833333333333" style="40" customWidth="1"/>
    <col min="5892" max="5892" width="7.5" style="40" customWidth="1"/>
    <col min="5893" max="5893" width="10" style="40" customWidth="1"/>
    <col min="5894" max="5895" width="15" style="40" customWidth="1"/>
    <col min="5896" max="6110" width="9" style="40"/>
    <col min="6111" max="6111" width="6.88333333333333" style="40" customWidth="1"/>
    <col min="6112" max="6112" width="24.3833333333333" style="40" customWidth="1"/>
    <col min="6113" max="6113" width="7.38333333333333" style="40" customWidth="1"/>
    <col min="6114" max="6114" width="9.88333333333333" style="40" customWidth="1"/>
    <col min="6115" max="6115" width="14.6333333333333" style="40" customWidth="1"/>
    <col min="6116" max="6116" width="14.75" style="40" customWidth="1"/>
    <col min="6117" max="6117" width="8.88333333333333" style="40" customWidth="1"/>
    <col min="6118" max="6127" width="9.75" style="40" customWidth="1"/>
    <col min="6128" max="6144" width="9" style="40"/>
    <col min="6145" max="6145" width="7.5" style="40" customWidth="1"/>
    <col min="6146" max="6147" width="24.3833333333333" style="40" customWidth="1"/>
    <col min="6148" max="6148" width="7.5" style="40" customWidth="1"/>
    <col min="6149" max="6149" width="10" style="40" customWidth="1"/>
    <col min="6150" max="6151" width="15" style="40" customWidth="1"/>
    <col min="6152" max="6366" width="9" style="40"/>
    <col min="6367" max="6367" width="6.88333333333333" style="40" customWidth="1"/>
    <col min="6368" max="6368" width="24.3833333333333" style="40" customWidth="1"/>
    <col min="6369" max="6369" width="7.38333333333333" style="40" customWidth="1"/>
    <col min="6370" max="6370" width="9.88333333333333" style="40" customWidth="1"/>
    <col min="6371" max="6371" width="14.6333333333333" style="40" customWidth="1"/>
    <col min="6372" max="6372" width="14.75" style="40" customWidth="1"/>
    <col min="6373" max="6373" width="8.88333333333333" style="40" customWidth="1"/>
    <col min="6374" max="6383" width="9.75" style="40" customWidth="1"/>
    <col min="6384" max="6400" width="9" style="40"/>
    <col min="6401" max="6401" width="7.5" style="40" customWidth="1"/>
    <col min="6402" max="6403" width="24.3833333333333" style="40" customWidth="1"/>
    <col min="6404" max="6404" width="7.5" style="40" customWidth="1"/>
    <col min="6405" max="6405" width="10" style="40" customWidth="1"/>
    <col min="6406" max="6407" width="15" style="40" customWidth="1"/>
    <col min="6408" max="6622" width="9" style="40"/>
    <col min="6623" max="6623" width="6.88333333333333" style="40" customWidth="1"/>
    <col min="6624" max="6624" width="24.3833333333333" style="40" customWidth="1"/>
    <col min="6625" max="6625" width="7.38333333333333" style="40" customWidth="1"/>
    <col min="6626" max="6626" width="9.88333333333333" style="40" customWidth="1"/>
    <col min="6627" max="6627" width="14.6333333333333" style="40" customWidth="1"/>
    <col min="6628" max="6628" width="14.75" style="40" customWidth="1"/>
    <col min="6629" max="6629" width="8.88333333333333" style="40" customWidth="1"/>
    <col min="6630" max="6639" width="9.75" style="40" customWidth="1"/>
    <col min="6640" max="6656" width="9" style="40"/>
    <col min="6657" max="6657" width="7.5" style="40" customWidth="1"/>
    <col min="6658" max="6659" width="24.3833333333333" style="40" customWidth="1"/>
    <col min="6660" max="6660" width="7.5" style="40" customWidth="1"/>
    <col min="6661" max="6661" width="10" style="40" customWidth="1"/>
    <col min="6662" max="6663" width="15" style="40" customWidth="1"/>
    <col min="6664" max="6878" width="9" style="40"/>
    <col min="6879" max="6879" width="6.88333333333333" style="40" customWidth="1"/>
    <col min="6880" max="6880" width="24.3833333333333" style="40" customWidth="1"/>
    <col min="6881" max="6881" width="7.38333333333333" style="40" customWidth="1"/>
    <col min="6882" max="6882" width="9.88333333333333" style="40" customWidth="1"/>
    <col min="6883" max="6883" width="14.6333333333333" style="40" customWidth="1"/>
    <col min="6884" max="6884" width="14.75" style="40" customWidth="1"/>
    <col min="6885" max="6885" width="8.88333333333333" style="40" customWidth="1"/>
    <col min="6886" max="6895" width="9.75" style="40" customWidth="1"/>
    <col min="6896" max="6912" width="9" style="40"/>
    <col min="6913" max="6913" width="7.5" style="40" customWidth="1"/>
    <col min="6914" max="6915" width="24.3833333333333" style="40" customWidth="1"/>
    <col min="6916" max="6916" width="7.5" style="40" customWidth="1"/>
    <col min="6917" max="6917" width="10" style="40" customWidth="1"/>
    <col min="6918" max="6919" width="15" style="40" customWidth="1"/>
    <col min="6920" max="7134" width="9" style="40"/>
    <col min="7135" max="7135" width="6.88333333333333" style="40" customWidth="1"/>
    <col min="7136" max="7136" width="24.3833333333333" style="40" customWidth="1"/>
    <col min="7137" max="7137" width="7.38333333333333" style="40" customWidth="1"/>
    <col min="7138" max="7138" width="9.88333333333333" style="40" customWidth="1"/>
    <col min="7139" max="7139" width="14.6333333333333" style="40" customWidth="1"/>
    <col min="7140" max="7140" width="14.75" style="40" customWidth="1"/>
    <col min="7141" max="7141" width="8.88333333333333" style="40" customWidth="1"/>
    <col min="7142" max="7151" width="9.75" style="40" customWidth="1"/>
    <col min="7152" max="7168" width="9" style="40"/>
    <col min="7169" max="7169" width="7.5" style="40" customWidth="1"/>
    <col min="7170" max="7171" width="24.3833333333333" style="40" customWidth="1"/>
    <col min="7172" max="7172" width="7.5" style="40" customWidth="1"/>
    <col min="7173" max="7173" width="10" style="40" customWidth="1"/>
    <col min="7174" max="7175" width="15" style="40" customWidth="1"/>
    <col min="7176" max="7390" width="9" style="40"/>
    <col min="7391" max="7391" width="6.88333333333333" style="40" customWidth="1"/>
    <col min="7392" max="7392" width="24.3833333333333" style="40" customWidth="1"/>
    <col min="7393" max="7393" width="7.38333333333333" style="40" customWidth="1"/>
    <col min="7394" max="7394" width="9.88333333333333" style="40" customWidth="1"/>
    <col min="7395" max="7395" width="14.6333333333333" style="40" customWidth="1"/>
    <col min="7396" max="7396" width="14.75" style="40" customWidth="1"/>
    <col min="7397" max="7397" width="8.88333333333333" style="40" customWidth="1"/>
    <col min="7398" max="7407" width="9.75" style="40" customWidth="1"/>
    <col min="7408" max="7424" width="9" style="40"/>
    <col min="7425" max="7425" width="7.5" style="40" customWidth="1"/>
    <col min="7426" max="7427" width="24.3833333333333" style="40" customWidth="1"/>
    <col min="7428" max="7428" width="7.5" style="40" customWidth="1"/>
    <col min="7429" max="7429" width="10" style="40" customWidth="1"/>
    <col min="7430" max="7431" width="15" style="40" customWidth="1"/>
    <col min="7432" max="7646" width="9" style="40"/>
    <col min="7647" max="7647" width="6.88333333333333" style="40" customWidth="1"/>
    <col min="7648" max="7648" width="24.3833333333333" style="40" customWidth="1"/>
    <col min="7649" max="7649" width="7.38333333333333" style="40" customWidth="1"/>
    <col min="7650" max="7650" width="9.88333333333333" style="40" customWidth="1"/>
    <col min="7651" max="7651" width="14.6333333333333" style="40" customWidth="1"/>
    <col min="7652" max="7652" width="14.75" style="40" customWidth="1"/>
    <col min="7653" max="7653" width="8.88333333333333" style="40" customWidth="1"/>
    <col min="7654" max="7663" width="9.75" style="40" customWidth="1"/>
    <col min="7664" max="7680" width="9" style="40"/>
    <col min="7681" max="7681" width="7.5" style="40" customWidth="1"/>
    <col min="7682" max="7683" width="24.3833333333333" style="40" customWidth="1"/>
    <col min="7684" max="7684" width="7.5" style="40" customWidth="1"/>
    <col min="7685" max="7685" width="10" style="40" customWidth="1"/>
    <col min="7686" max="7687" width="15" style="40" customWidth="1"/>
    <col min="7688" max="7902" width="9" style="40"/>
    <col min="7903" max="7903" width="6.88333333333333" style="40" customWidth="1"/>
    <col min="7904" max="7904" width="24.3833333333333" style="40" customWidth="1"/>
    <col min="7905" max="7905" width="7.38333333333333" style="40" customWidth="1"/>
    <col min="7906" max="7906" width="9.88333333333333" style="40" customWidth="1"/>
    <col min="7907" max="7907" width="14.6333333333333" style="40" customWidth="1"/>
    <col min="7908" max="7908" width="14.75" style="40" customWidth="1"/>
    <col min="7909" max="7909" width="8.88333333333333" style="40" customWidth="1"/>
    <col min="7910" max="7919" width="9.75" style="40" customWidth="1"/>
    <col min="7920" max="7936" width="9" style="40"/>
    <col min="7937" max="7937" width="7.5" style="40" customWidth="1"/>
    <col min="7938" max="7939" width="24.3833333333333" style="40" customWidth="1"/>
    <col min="7940" max="7940" width="7.5" style="40" customWidth="1"/>
    <col min="7941" max="7941" width="10" style="40" customWidth="1"/>
    <col min="7942" max="7943" width="15" style="40" customWidth="1"/>
    <col min="7944" max="8158" width="9" style="40"/>
    <col min="8159" max="8159" width="6.88333333333333" style="40" customWidth="1"/>
    <col min="8160" max="8160" width="24.3833333333333" style="40" customWidth="1"/>
    <col min="8161" max="8161" width="7.38333333333333" style="40" customWidth="1"/>
    <col min="8162" max="8162" width="9.88333333333333" style="40" customWidth="1"/>
    <col min="8163" max="8163" width="14.6333333333333" style="40" customWidth="1"/>
    <col min="8164" max="8164" width="14.75" style="40" customWidth="1"/>
    <col min="8165" max="8165" width="8.88333333333333" style="40" customWidth="1"/>
    <col min="8166" max="8175" width="9.75" style="40" customWidth="1"/>
    <col min="8176" max="8192" width="9" style="40"/>
    <col min="8193" max="8193" width="7.5" style="40" customWidth="1"/>
    <col min="8194" max="8195" width="24.3833333333333" style="40" customWidth="1"/>
    <col min="8196" max="8196" width="7.5" style="40" customWidth="1"/>
    <col min="8197" max="8197" width="10" style="40" customWidth="1"/>
    <col min="8198" max="8199" width="15" style="40" customWidth="1"/>
    <col min="8200" max="8414" width="9" style="40"/>
    <col min="8415" max="8415" width="6.88333333333333" style="40" customWidth="1"/>
    <col min="8416" max="8416" width="24.3833333333333" style="40" customWidth="1"/>
    <col min="8417" max="8417" width="7.38333333333333" style="40" customWidth="1"/>
    <col min="8418" max="8418" width="9.88333333333333" style="40" customWidth="1"/>
    <col min="8419" max="8419" width="14.6333333333333" style="40" customWidth="1"/>
    <col min="8420" max="8420" width="14.75" style="40" customWidth="1"/>
    <col min="8421" max="8421" width="8.88333333333333" style="40" customWidth="1"/>
    <col min="8422" max="8431" width="9.75" style="40" customWidth="1"/>
    <col min="8432" max="8448" width="9" style="40"/>
    <col min="8449" max="8449" width="7.5" style="40" customWidth="1"/>
    <col min="8450" max="8451" width="24.3833333333333" style="40" customWidth="1"/>
    <col min="8452" max="8452" width="7.5" style="40" customWidth="1"/>
    <col min="8453" max="8453" width="10" style="40" customWidth="1"/>
    <col min="8454" max="8455" width="15" style="40" customWidth="1"/>
    <col min="8456" max="8670" width="9" style="40"/>
    <col min="8671" max="8671" width="6.88333333333333" style="40" customWidth="1"/>
    <col min="8672" max="8672" width="24.3833333333333" style="40" customWidth="1"/>
    <col min="8673" max="8673" width="7.38333333333333" style="40" customWidth="1"/>
    <col min="8674" max="8674" width="9.88333333333333" style="40" customWidth="1"/>
    <col min="8675" max="8675" width="14.6333333333333" style="40" customWidth="1"/>
    <col min="8676" max="8676" width="14.75" style="40" customWidth="1"/>
    <col min="8677" max="8677" width="8.88333333333333" style="40" customWidth="1"/>
    <col min="8678" max="8687" width="9.75" style="40" customWidth="1"/>
    <col min="8688" max="8704" width="9" style="40"/>
    <col min="8705" max="8705" width="7.5" style="40" customWidth="1"/>
    <col min="8706" max="8707" width="24.3833333333333" style="40" customWidth="1"/>
    <col min="8708" max="8708" width="7.5" style="40" customWidth="1"/>
    <col min="8709" max="8709" width="10" style="40" customWidth="1"/>
    <col min="8710" max="8711" width="15" style="40" customWidth="1"/>
    <col min="8712" max="8926" width="9" style="40"/>
    <col min="8927" max="8927" width="6.88333333333333" style="40" customWidth="1"/>
    <col min="8928" max="8928" width="24.3833333333333" style="40" customWidth="1"/>
    <col min="8929" max="8929" width="7.38333333333333" style="40" customWidth="1"/>
    <col min="8930" max="8930" width="9.88333333333333" style="40" customWidth="1"/>
    <col min="8931" max="8931" width="14.6333333333333" style="40" customWidth="1"/>
    <col min="8932" max="8932" width="14.75" style="40" customWidth="1"/>
    <col min="8933" max="8933" width="8.88333333333333" style="40" customWidth="1"/>
    <col min="8934" max="8943" width="9.75" style="40" customWidth="1"/>
    <col min="8944" max="8960" width="9" style="40"/>
    <col min="8961" max="8961" width="7.5" style="40" customWidth="1"/>
    <col min="8962" max="8963" width="24.3833333333333" style="40" customWidth="1"/>
    <col min="8964" max="8964" width="7.5" style="40" customWidth="1"/>
    <col min="8965" max="8965" width="10" style="40" customWidth="1"/>
    <col min="8966" max="8967" width="15" style="40" customWidth="1"/>
    <col min="8968" max="9182" width="9" style="40"/>
    <col min="9183" max="9183" width="6.88333333333333" style="40" customWidth="1"/>
    <col min="9184" max="9184" width="24.3833333333333" style="40" customWidth="1"/>
    <col min="9185" max="9185" width="7.38333333333333" style="40" customWidth="1"/>
    <col min="9186" max="9186" width="9.88333333333333" style="40" customWidth="1"/>
    <col min="9187" max="9187" width="14.6333333333333" style="40" customWidth="1"/>
    <col min="9188" max="9188" width="14.75" style="40" customWidth="1"/>
    <col min="9189" max="9189" width="8.88333333333333" style="40" customWidth="1"/>
    <col min="9190" max="9199" width="9.75" style="40" customWidth="1"/>
    <col min="9200" max="9216" width="9" style="40"/>
    <col min="9217" max="9217" width="7.5" style="40" customWidth="1"/>
    <col min="9218" max="9219" width="24.3833333333333" style="40" customWidth="1"/>
    <col min="9220" max="9220" width="7.5" style="40" customWidth="1"/>
    <col min="9221" max="9221" width="10" style="40" customWidth="1"/>
    <col min="9222" max="9223" width="15" style="40" customWidth="1"/>
    <col min="9224" max="9438" width="9" style="40"/>
    <col min="9439" max="9439" width="6.88333333333333" style="40" customWidth="1"/>
    <col min="9440" max="9440" width="24.3833333333333" style="40" customWidth="1"/>
    <col min="9441" max="9441" width="7.38333333333333" style="40" customWidth="1"/>
    <col min="9442" max="9442" width="9.88333333333333" style="40" customWidth="1"/>
    <col min="9443" max="9443" width="14.6333333333333" style="40" customWidth="1"/>
    <col min="9444" max="9444" width="14.75" style="40" customWidth="1"/>
    <col min="9445" max="9445" width="8.88333333333333" style="40" customWidth="1"/>
    <col min="9446" max="9455" width="9.75" style="40" customWidth="1"/>
    <col min="9456" max="9472" width="9" style="40"/>
    <col min="9473" max="9473" width="7.5" style="40" customWidth="1"/>
    <col min="9474" max="9475" width="24.3833333333333" style="40" customWidth="1"/>
    <col min="9476" max="9476" width="7.5" style="40" customWidth="1"/>
    <col min="9477" max="9477" width="10" style="40" customWidth="1"/>
    <col min="9478" max="9479" width="15" style="40" customWidth="1"/>
    <col min="9480" max="9694" width="9" style="40"/>
    <col min="9695" max="9695" width="6.88333333333333" style="40" customWidth="1"/>
    <col min="9696" max="9696" width="24.3833333333333" style="40" customWidth="1"/>
    <col min="9697" max="9697" width="7.38333333333333" style="40" customWidth="1"/>
    <col min="9698" max="9698" width="9.88333333333333" style="40" customWidth="1"/>
    <col min="9699" max="9699" width="14.6333333333333" style="40" customWidth="1"/>
    <col min="9700" max="9700" width="14.75" style="40" customWidth="1"/>
    <col min="9701" max="9701" width="8.88333333333333" style="40" customWidth="1"/>
    <col min="9702" max="9711" width="9.75" style="40" customWidth="1"/>
    <col min="9712" max="9728" width="9" style="40"/>
    <col min="9729" max="9729" width="7.5" style="40" customWidth="1"/>
    <col min="9730" max="9731" width="24.3833333333333" style="40" customWidth="1"/>
    <col min="9732" max="9732" width="7.5" style="40" customWidth="1"/>
    <col min="9733" max="9733" width="10" style="40" customWidth="1"/>
    <col min="9734" max="9735" width="15" style="40" customWidth="1"/>
    <col min="9736" max="9950" width="9" style="40"/>
    <col min="9951" max="9951" width="6.88333333333333" style="40" customWidth="1"/>
    <col min="9952" max="9952" width="24.3833333333333" style="40" customWidth="1"/>
    <col min="9953" max="9953" width="7.38333333333333" style="40" customWidth="1"/>
    <col min="9954" max="9954" width="9.88333333333333" style="40" customWidth="1"/>
    <col min="9955" max="9955" width="14.6333333333333" style="40" customWidth="1"/>
    <col min="9956" max="9956" width="14.75" style="40" customWidth="1"/>
    <col min="9957" max="9957" width="8.88333333333333" style="40" customWidth="1"/>
    <col min="9958" max="9967" width="9.75" style="40" customWidth="1"/>
    <col min="9968" max="9984" width="9" style="40"/>
    <col min="9985" max="9985" width="7.5" style="40" customWidth="1"/>
    <col min="9986" max="9987" width="24.3833333333333" style="40" customWidth="1"/>
    <col min="9988" max="9988" width="7.5" style="40" customWidth="1"/>
    <col min="9989" max="9989" width="10" style="40" customWidth="1"/>
    <col min="9990" max="9991" width="15" style="40" customWidth="1"/>
    <col min="9992" max="10206" width="9" style="40"/>
    <col min="10207" max="10207" width="6.88333333333333" style="40" customWidth="1"/>
    <col min="10208" max="10208" width="24.3833333333333" style="40" customWidth="1"/>
    <col min="10209" max="10209" width="7.38333333333333" style="40" customWidth="1"/>
    <col min="10210" max="10210" width="9.88333333333333" style="40" customWidth="1"/>
    <col min="10211" max="10211" width="14.6333333333333" style="40" customWidth="1"/>
    <col min="10212" max="10212" width="14.75" style="40" customWidth="1"/>
    <col min="10213" max="10213" width="8.88333333333333" style="40" customWidth="1"/>
    <col min="10214" max="10223" width="9.75" style="40" customWidth="1"/>
    <col min="10224" max="10240" width="9" style="40"/>
    <col min="10241" max="10241" width="7.5" style="40" customWidth="1"/>
    <col min="10242" max="10243" width="24.3833333333333" style="40" customWidth="1"/>
    <col min="10244" max="10244" width="7.5" style="40" customWidth="1"/>
    <col min="10245" max="10245" width="10" style="40" customWidth="1"/>
    <col min="10246" max="10247" width="15" style="40" customWidth="1"/>
    <col min="10248" max="10462" width="9" style="40"/>
    <col min="10463" max="10463" width="6.88333333333333" style="40" customWidth="1"/>
    <col min="10464" max="10464" width="24.3833333333333" style="40" customWidth="1"/>
    <col min="10465" max="10465" width="7.38333333333333" style="40" customWidth="1"/>
    <col min="10466" max="10466" width="9.88333333333333" style="40" customWidth="1"/>
    <col min="10467" max="10467" width="14.6333333333333" style="40" customWidth="1"/>
    <col min="10468" max="10468" width="14.75" style="40" customWidth="1"/>
    <col min="10469" max="10469" width="8.88333333333333" style="40" customWidth="1"/>
    <col min="10470" max="10479" width="9.75" style="40" customWidth="1"/>
    <col min="10480" max="10496" width="9" style="40"/>
    <col min="10497" max="10497" width="7.5" style="40" customWidth="1"/>
    <col min="10498" max="10499" width="24.3833333333333" style="40" customWidth="1"/>
    <col min="10500" max="10500" width="7.5" style="40" customWidth="1"/>
    <col min="10501" max="10501" width="10" style="40" customWidth="1"/>
    <col min="10502" max="10503" width="15" style="40" customWidth="1"/>
    <col min="10504" max="10718" width="9" style="40"/>
    <col min="10719" max="10719" width="6.88333333333333" style="40" customWidth="1"/>
    <col min="10720" max="10720" width="24.3833333333333" style="40" customWidth="1"/>
    <col min="10721" max="10721" width="7.38333333333333" style="40" customWidth="1"/>
    <col min="10722" max="10722" width="9.88333333333333" style="40" customWidth="1"/>
    <col min="10723" max="10723" width="14.6333333333333" style="40" customWidth="1"/>
    <col min="10724" max="10724" width="14.75" style="40" customWidth="1"/>
    <col min="10725" max="10725" width="8.88333333333333" style="40" customWidth="1"/>
    <col min="10726" max="10735" width="9.75" style="40" customWidth="1"/>
    <col min="10736" max="10752" width="9" style="40"/>
    <col min="10753" max="10753" width="7.5" style="40" customWidth="1"/>
    <col min="10754" max="10755" width="24.3833333333333" style="40" customWidth="1"/>
    <col min="10756" max="10756" width="7.5" style="40" customWidth="1"/>
    <col min="10757" max="10757" width="10" style="40" customWidth="1"/>
    <col min="10758" max="10759" width="15" style="40" customWidth="1"/>
    <col min="10760" max="10974" width="9" style="40"/>
    <col min="10975" max="10975" width="6.88333333333333" style="40" customWidth="1"/>
    <col min="10976" max="10976" width="24.3833333333333" style="40" customWidth="1"/>
    <col min="10977" max="10977" width="7.38333333333333" style="40" customWidth="1"/>
    <col min="10978" max="10978" width="9.88333333333333" style="40" customWidth="1"/>
    <col min="10979" max="10979" width="14.6333333333333" style="40" customWidth="1"/>
    <col min="10980" max="10980" width="14.75" style="40" customWidth="1"/>
    <col min="10981" max="10981" width="8.88333333333333" style="40" customWidth="1"/>
    <col min="10982" max="10991" width="9.75" style="40" customWidth="1"/>
    <col min="10992" max="11008" width="9" style="40"/>
    <col min="11009" max="11009" width="7.5" style="40" customWidth="1"/>
    <col min="11010" max="11011" width="24.3833333333333" style="40" customWidth="1"/>
    <col min="11012" max="11012" width="7.5" style="40" customWidth="1"/>
    <col min="11013" max="11013" width="10" style="40" customWidth="1"/>
    <col min="11014" max="11015" width="15" style="40" customWidth="1"/>
    <col min="11016" max="11230" width="9" style="40"/>
    <col min="11231" max="11231" width="6.88333333333333" style="40" customWidth="1"/>
    <col min="11232" max="11232" width="24.3833333333333" style="40" customWidth="1"/>
    <col min="11233" max="11233" width="7.38333333333333" style="40" customWidth="1"/>
    <col min="11234" max="11234" width="9.88333333333333" style="40" customWidth="1"/>
    <col min="11235" max="11235" width="14.6333333333333" style="40" customWidth="1"/>
    <col min="11236" max="11236" width="14.75" style="40" customWidth="1"/>
    <col min="11237" max="11237" width="8.88333333333333" style="40" customWidth="1"/>
    <col min="11238" max="11247" width="9.75" style="40" customWidth="1"/>
    <col min="11248" max="11264" width="9" style="40"/>
    <col min="11265" max="11265" width="7.5" style="40" customWidth="1"/>
    <col min="11266" max="11267" width="24.3833333333333" style="40" customWidth="1"/>
    <col min="11268" max="11268" width="7.5" style="40" customWidth="1"/>
    <col min="11269" max="11269" width="10" style="40" customWidth="1"/>
    <col min="11270" max="11271" width="15" style="40" customWidth="1"/>
    <col min="11272" max="11486" width="9" style="40"/>
    <col min="11487" max="11487" width="6.88333333333333" style="40" customWidth="1"/>
    <col min="11488" max="11488" width="24.3833333333333" style="40" customWidth="1"/>
    <col min="11489" max="11489" width="7.38333333333333" style="40" customWidth="1"/>
    <col min="11490" max="11490" width="9.88333333333333" style="40" customWidth="1"/>
    <col min="11491" max="11491" width="14.6333333333333" style="40" customWidth="1"/>
    <col min="11492" max="11492" width="14.75" style="40" customWidth="1"/>
    <col min="11493" max="11493" width="8.88333333333333" style="40" customWidth="1"/>
    <col min="11494" max="11503" width="9.75" style="40" customWidth="1"/>
    <col min="11504" max="11520" width="9" style="40"/>
    <col min="11521" max="11521" width="7.5" style="40" customWidth="1"/>
    <col min="11522" max="11523" width="24.3833333333333" style="40" customWidth="1"/>
    <col min="11524" max="11524" width="7.5" style="40" customWidth="1"/>
    <col min="11525" max="11525" width="10" style="40" customWidth="1"/>
    <col min="11526" max="11527" width="15" style="40" customWidth="1"/>
    <col min="11528" max="11742" width="9" style="40"/>
    <col min="11743" max="11743" width="6.88333333333333" style="40" customWidth="1"/>
    <col min="11744" max="11744" width="24.3833333333333" style="40" customWidth="1"/>
    <col min="11745" max="11745" width="7.38333333333333" style="40" customWidth="1"/>
    <col min="11746" max="11746" width="9.88333333333333" style="40" customWidth="1"/>
    <col min="11747" max="11747" width="14.6333333333333" style="40" customWidth="1"/>
    <col min="11748" max="11748" width="14.75" style="40" customWidth="1"/>
    <col min="11749" max="11749" width="8.88333333333333" style="40" customWidth="1"/>
    <col min="11750" max="11759" width="9.75" style="40" customWidth="1"/>
    <col min="11760" max="11776" width="9" style="40"/>
    <col min="11777" max="11777" width="7.5" style="40" customWidth="1"/>
    <col min="11778" max="11779" width="24.3833333333333" style="40" customWidth="1"/>
    <col min="11780" max="11780" width="7.5" style="40" customWidth="1"/>
    <col min="11781" max="11781" width="10" style="40" customWidth="1"/>
    <col min="11782" max="11783" width="15" style="40" customWidth="1"/>
    <col min="11784" max="11998" width="9" style="40"/>
    <col min="11999" max="11999" width="6.88333333333333" style="40" customWidth="1"/>
    <col min="12000" max="12000" width="24.3833333333333" style="40" customWidth="1"/>
    <col min="12001" max="12001" width="7.38333333333333" style="40" customWidth="1"/>
    <col min="12002" max="12002" width="9.88333333333333" style="40" customWidth="1"/>
    <col min="12003" max="12003" width="14.6333333333333" style="40" customWidth="1"/>
    <col min="12004" max="12004" width="14.75" style="40" customWidth="1"/>
    <col min="12005" max="12005" width="8.88333333333333" style="40" customWidth="1"/>
    <col min="12006" max="12015" width="9.75" style="40" customWidth="1"/>
    <col min="12016" max="12032" width="9" style="40"/>
    <col min="12033" max="12033" width="7.5" style="40" customWidth="1"/>
    <col min="12034" max="12035" width="24.3833333333333" style="40" customWidth="1"/>
    <col min="12036" max="12036" width="7.5" style="40" customWidth="1"/>
    <col min="12037" max="12037" width="10" style="40" customWidth="1"/>
    <col min="12038" max="12039" width="15" style="40" customWidth="1"/>
    <col min="12040" max="12254" width="9" style="40"/>
    <col min="12255" max="12255" width="6.88333333333333" style="40" customWidth="1"/>
    <col min="12256" max="12256" width="24.3833333333333" style="40" customWidth="1"/>
    <col min="12257" max="12257" width="7.38333333333333" style="40" customWidth="1"/>
    <col min="12258" max="12258" width="9.88333333333333" style="40" customWidth="1"/>
    <col min="12259" max="12259" width="14.6333333333333" style="40" customWidth="1"/>
    <col min="12260" max="12260" width="14.75" style="40" customWidth="1"/>
    <col min="12261" max="12261" width="8.88333333333333" style="40" customWidth="1"/>
    <col min="12262" max="12271" width="9.75" style="40" customWidth="1"/>
    <col min="12272" max="12288" width="9" style="40"/>
    <col min="12289" max="12289" width="7.5" style="40" customWidth="1"/>
    <col min="12290" max="12291" width="24.3833333333333" style="40" customWidth="1"/>
    <col min="12292" max="12292" width="7.5" style="40" customWidth="1"/>
    <col min="12293" max="12293" width="10" style="40" customWidth="1"/>
    <col min="12294" max="12295" width="15" style="40" customWidth="1"/>
    <col min="12296" max="12510" width="9" style="40"/>
    <col min="12511" max="12511" width="6.88333333333333" style="40" customWidth="1"/>
    <col min="12512" max="12512" width="24.3833333333333" style="40" customWidth="1"/>
    <col min="12513" max="12513" width="7.38333333333333" style="40" customWidth="1"/>
    <col min="12514" max="12514" width="9.88333333333333" style="40" customWidth="1"/>
    <col min="12515" max="12515" width="14.6333333333333" style="40" customWidth="1"/>
    <col min="12516" max="12516" width="14.75" style="40" customWidth="1"/>
    <col min="12517" max="12517" width="8.88333333333333" style="40" customWidth="1"/>
    <col min="12518" max="12527" width="9.75" style="40" customWidth="1"/>
    <col min="12528" max="12544" width="9" style="40"/>
    <col min="12545" max="12545" width="7.5" style="40" customWidth="1"/>
    <col min="12546" max="12547" width="24.3833333333333" style="40" customWidth="1"/>
    <col min="12548" max="12548" width="7.5" style="40" customWidth="1"/>
    <col min="12549" max="12549" width="10" style="40" customWidth="1"/>
    <col min="12550" max="12551" width="15" style="40" customWidth="1"/>
    <col min="12552" max="12766" width="9" style="40"/>
    <col min="12767" max="12767" width="6.88333333333333" style="40" customWidth="1"/>
    <col min="12768" max="12768" width="24.3833333333333" style="40" customWidth="1"/>
    <col min="12769" max="12769" width="7.38333333333333" style="40" customWidth="1"/>
    <col min="12770" max="12770" width="9.88333333333333" style="40" customWidth="1"/>
    <col min="12771" max="12771" width="14.6333333333333" style="40" customWidth="1"/>
    <col min="12772" max="12772" width="14.75" style="40" customWidth="1"/>
    <col min="12773" max="12773" width="8.88333333333333" style="40" customWidth="1"/>
    <col min="12774" max="12783" width="9.75" style="40" customWidth="1"/>
    <col min="12784" max="12800" width="9" style="40"/>
    <col min="12801" max="12801" width="7.5" style="40" customWidth="1"/>
    <col min="12802" max="12803" width="24.3833333333333" style="40" customWidth="1"/>
    <col min="12804" max="12804" width="7.5" style="40" customWidth="1"/>
    <col min="12805" max="12805" width="10" style="40" customWidth="1"/>
    <col min="12806" max="12807" width="15" style="40" customWidth="1"/>
    <col min="12808" max="13022" width="9" style="40"/>
    <col min="13023" max="13023" width="6.88333333333333" style="40" customWidth="1"/>
    <col min="13024" max="13024" width="24.3833333333333" style="40" customWidth="1"/>
    <col min="13025" max="13025" width="7.38333333333333" style="40" customWidth="1"/>
    <col min="13026" max="13026" width="9.88333333333333" style="40" customWidth="1"/>
    <col min="13027" max="13027" width="14.6333333333333" style="40" customWidth="1"/>
    <col min="13028" max="13028" width="14.75" style="40" customWidth="1"/>
    <col min="13029" max="13029" width="8.88333333333333" style="40" customWidth="1"/>
    <col min="13030" max="13039" width="9.75" style="40" customWidth="1"/>
    <col min="13040" max="13056" width="9" style="40"/>
    <col min="13057" max="13057" width="7.5" style="40" customWidth="1"/>
    <col min="13058" max="13059" width="24.3833333333333" style="40" customWidth="1"/>
    <col min="13060" max="13060" width="7.5" style="40" customWidth="1"/>
    <col min="13061" max="13061" width="10" style="40" customWidth="1"/>
    <col min="13062" max="13063" width="15" style="40" customWidth="1"/>
    <col min="13064" max="13278" width="9" style="40"/>
    <col min="13279" max="13279" width="6.88333333333333" style="40" customWidth="1"/>
    <col min="13280" max="13280" width="24.3833333333333" style="40" customWidth="1"/>
    <col min="13281" max="13281" width="7.38333333333333" style="40" customWidth="1"/>
    <col min="13282" max="13282" width="9.88333333333333" style="40" customWidth="1"/>
    <col min="13283" max="13283" width="14.6333333333333" style="40" customWidth="1"/>
    <col min="13284" max="13284" width="14.75" style="40" customWidth="1"/>
    <col min="13285" max="13285" width="8.88333333333333" style="40" customWidth="1"/>
    <col min="13286" max="13295" width="9.75" style="40" customWidth="1"/>
    <col min="13296" max="13312" width="9" style="40"/>
    <col min="13313" max="13313" width="7.5" style="40" customWidth="1"/>
    <col min="13314" max="13315" width="24.3833333333333" style="40" customWidth="1"/>
    <col min="13316" max="13316" width="7.5" style="40" customWidth="1"/>
    <col min="13317" max="13317" width="10" style="40" customWidth="1"/>
    <col min="13318" max="13319" width="15" style="40" customWidth="1"/>
    <col min="13320" max="13534" width="9" style="40"/>
    <col min="13535" max="13535" width="6.88333333333333" style="40" customWidth="1"/>
    <col min="13536" max="13536" width="24.3833333333333" style="40" customWidth="1"/>
    <col min="13537" max="13537" width="7.38333333333333" style="40" customWidth="1"/>
    <col min="13538" max="13538" width="9.88333333333333" style="40" customWidth="1"/>
    <col min="13539" max="13539" width="14.6333333333333" style="40" customWidth="1"/>
    <col min="13540" max="13540" width="14.75" style="40" customWidth="1"/>
    <col min="13541" max="13541" width="8.88333333333333" style="40" customWidth="1"/>
    <col min="13542" max="13551" width="9.75" style="40" customWidth="1"/>
    <col min="13552" max="13568" width="9" style="40"/>
    <col min="13569" max="13569" width="7.5" style="40" customWidth="1"/>
    <col min="13570" max="13571" width="24.3833333333333" style="40" customWidth="1"/>
    <col min="13572" max="13572" width="7.5" style="40" customWidth="1"/>
    <col min="13573" max="13573" width="10" style="40" customWidth="1"/>
    <col min="13574" max="13575" width="15" style="40" customWidth="1"/>
    <col min="13576" max="13790" width="9" style="40"/>
    <col min="13791" max="13791" width="6.88333333333333" style="40" customWidth="1"/>
    <col min="13792" max="13792" width="24.3833333333333" style="40" customWidth="1"/>
    <col min="13793" max="13793" width="7.38333333333333" style="40" customWidth="1"/>
    <col min="13794" max="13794" width="9.88333333333333" style="40" customWidth="1"/>
    <col min="13795" max="13795" width="14.6333333333333" style="40" customWidth="1"/>
    <col min="13796" max="13796" width="14.75" style="40" customWidth="1"/>
    <col min="13797" max="13797" width="8.88333333333333" style="40" customWidth="1"/>
    <col min="13798" max="13807" width="9.75" style="40" customWidth="1"/>
    <col min="13808" max="13824" width="9" style="40"/>
    <col min="13825" max="13825" width="7.5" style="40" customWidth="1"/>
    <col min="13826" max="13827" width="24.3833333333333" style="40" customWidth="1"/>
    <col min="13828" max="13828" width="7.5" style="40" customWidth="1"/>
    <col min="13829" max="13829" width="10" style="40" customWidth="1"/>
    <col min="13830" max="13831" width="15" style="40" customWidth="1"/>
    <col min="13832" max="14046" width="9" style="40"/>
    <col min="14047" max="14047" width="6.88333333333333" style="40" customWidth="1"/>
    <col min="14048" max="14048" width="24.3833333333333" style="40" customWidth="1"/>
    <col min="14049" max="14049" width="7.38333333333333" style="40" customWidth="1"/>
    <col min="14050" max="14050" width="9.88333333333333" style="40" customWidth="1"/>
    <col min="14051" max="14051" width="14.6333333333333" style="40" customWidth="1"/>
    <col min="14052" max="14052" width="14.75" style="40" customWidth="1"/>
    <col min="14053" max="14053" width="8.88333333333333" style="40" customWidth="1"/>
    <col min="14054" max="14063" width="9.75" style="40" customWidth="1"/>
    <col min="14064" max="14080" width="9" style="40"/>
    <col min="14081" max="14081" width="7.5" style="40" customWidth="1"/>
    <col min="14082" max="14083" width="24.3833333333333" style="40" customWidth="1"/>
    <col min="14084" max="14084" width="7.5" style="40" customWidth="1"/>
    <col min="14085" max="14085" width="10" style="40" customWidth="1"/>
    <col min="14086" max="14087" width="15" style="40" customWidth="1"/>
    <col min="14088" max="14302" width="9" style="40"/>
    <col min="14303" max="14303" width="6.88333333333333" style="40" customWidth="1"/>
    <col min="14304" max="14304" width="24.3833333333333" style="40" customWidth="1"/>
    <col min="14305" max="14305" width="7.38333333333333" style="40" customWidth="1"/>
    <col min="14306" max="14306" width="9.88333333333333" style="40" customWidth="1"/>
    <col min="14307" max="14307" width="14.6333333333333" style="40" customWidth="1"/>
    <col min="14308" max="14308" width="14.75" style="40" customWidth="1"/>
    <col min="14309" max="14309" width="8.88333333333333" style="40" customWidth="1"/>
    <col min="14310" max="14319" width="9.75" style="40" customWidth="1"/>
    <col min="14320" max="14336" width="9" style="40"/>
    <col min="14337" max="14337" width="7.5" style="40" customWidth="1"/>
    <col min="14338" max="14339" width="24.3833333333333" style="40" customWidth="1"/>
    <col min="14340" max="14340" width="7.5" style="40" customWidth="1"/>
    <col min="14341" max="14341" width="10" style="40" customWidth="1"/>
    <col min="14342" max="14343" width="15" style="40" customWidth="1"/>
    <col min="14344" max="14558" width="9" style="40"/>
    <col min="14559" max="14559" width="6.88333333333333" style="40" customWidth="1"/>
    <col min="14560" max="14560" width="24.3833333333333" style="40" customWidth="1"/>
    <col min="14561" max="14561" width="7.38333333333333" style="40" customWidth="1"/>
    <col min="14562" max="14562" width="9.88333333333333" style="40" customWidth="1"/>
    <col min="14563" max="14563" width="14.6333333333333" style="40" customWidth="1"/>
    <col min="14564" max="14564" width="14.75" style="40" customWidth="1"/>
    <col min="14565" max="14565" width="8.88333333333333" style="40" customWidth="1"/>
    <col min="14566" max="14575" width="9.75" style="40" customWidth="1"/>
    <col min="14576" max="14592" width="9" style="40"/>
    <col min="14593" max="14593" width="7.5" style="40" customWidth="1"/>
    <col min="14594" max="14595" width="24.3833333333333" style="40" customWidth="1"/>
    <col min="14596" max="14596" width="7.5" style="40" customWidth="1"/>
    <col min="14597" max="14597" width="10" style="40" customWidth="1"/>
    <col min="14598" max="14599" width="15" style="40" customWidth="1"/>
    <col min="14600" max="14814" width="9" style="40"/>
    <col min="14815" max="14815" width="6.88333333333333" style="40" customWidth="1"/>
    <col min="14816" max="14816" width="24.3833333333333" style="40" customWidth="1"/>
    <col min="14817" max="14817" width="7.38333333333333" style="40" customWidth="1"/>
    <col min="14818" max="14818" width="9.88333333333333" style="40" customWidth="1"/>
    <col min="14819" max="14819" width="14.6333333333333" style="40" customWidth="1"/>
    <col min="14820" max="14820" width="14.75" style="40" customWidth="1"/>
    <col min="14821" max="14821" width="8.88333333333333" style="40" customWidth="1"/>
    <col min="14822" max="14831" width="9.75" style="40" customWidth="1"/>
    <col min="14832" max="14848" width="9" style="40"/>
    <col min="14849" max="14849" width="7.5" style="40" customWidth="1"/>
    <col min="14850" max="14851" width="24.3833333333333" style="40" customWidth="1"/>
    <col min="14852" max="14852" width="7.5" style="40" customWidth="1"/>
    <col min="14853" max="14853" width="10" style="40" customWidth="1"/>
    <col min="14854" max="14855" width="15" style="40" customWidth="1"/>
    <col min="14856" max="15070" width="9" style="40"/>
    <col min="15071" max="15071" width="6.88333333333333" style="40" customWidth="1"/>
    <col min="15072" max="15072" width="24.3833333333333" style="40" customWidth="1"/>
    <col min="15073" max="15073" width="7.38333333333333" style="40" customWidth="1"/>
    <col min="15074" max="15074" width="9.88333333333333" style="40" customWidth="1"/>
    <col min="15075" max="15075" width="14.6333333333333" style="40" customWidth="1"/>
    <col min="15076" max="15076" width="14.75" style="40" customWidth="1"/>
    <col min="15077" max="15077" width="8.88333333333333" style="40" customWidth="1"/>
    <col min="15078" max="15087" width="9.75" style="40" customWidth="1"/>
    <col min="15088" max="15104" width="9" style="40"/>
    <col min="15105" max="15105" width="7.5" style="40" customWidth="1"/>
    <col min="15106" max="15107" width="24.3833333333333" style="40" customWidth="1"/>
    <col min="15108" max="15108" width="7.5" style="40" customWidth="1"/>
    <col min="15109" max="15109" width="10" style="40" customWidth="1"/>
    <col min="15110" max="15111" width="15" style="40" customWidth="1"/>
    <col min="15112" max="15326" width="9" style="40"/>
    <col min="15327" max="15327" width="6.88333333333333" style="40" customWidth="1"/>
    <col min="15328" max="15328" width="24.3833333333333" style="40" customWidth="1"/>
    <col min="15329" max="15329" width="7.38333333333333" style="40" customWidth="1"/>
    <col min="15330" max="15330" width="9.88333333333333" style="40" customWidth="1"/>
    <col min="15331" max="15331" width="14.6333333333333" style="40" customWidth="1"/>
    <col min="15332" max="15332" width="14.75" style="40" customWidth="1"/>
    <col min="15333" max="15333" width="8.88333333333333" style="40" customWidth="1"/>
    <col min="15334" max="15343" width="9.75" style="40" customWidth="1"/>
    <col min="15344" max="15360" width="9" style="40"/>
    <col min="15361" max="15361" width="7.5" style="40" customWidth="1"/>
    <col min="15362" max="15363" width="24.3833333333333" style="40" customWidth="1"/>
    <col min="15364" max="15364" width="7.5" style="40" customWidth="1"/>
    <col min="15365" max="15365" width="10" style="40" customWidth="1"/>
    <col min="15366" max="15367" width="15" style="40" customWidth="1"/>
    <col min="15368" max="15582" width="9" style="40"/>
    <col min="15583" max="15583" width="6.88333333333333" style="40" customWidth="1"/>
    <col min="15584" max="15584" width="24.3833333333333" style="40" customWidth="1"/>
    <col min="15585" max="15585" width="7.38333333333333" style="40" customWidth="1"/>
    <col min="15586" max="15586" width="9.88333333333333" style="40" customWidth="1"/>
    <col min="15587" max="15587" width="14.6333333333333" style="40" customWidth="1"/>
    <col min="15588" max="15588" width="14.75" style="40" customWidth="1"/>
    <col min="15589" max="15589" width="8.88333333333333" style="40" customWidth="1"/>
    <col min="15590" max="15599" width="9.75" style="40" customWidth="1"/>
    <col min="15600" max="15616" width="9" style="40"/>
    <col min="15617" max="15617" width="7.5" style="40" customWidth="1"/>
    <col min="15618" max="15619" width="24.3833333333333" style="40" customWidth="1"/>
    <col min="15620" max="15620" width="7.5" style="40" customWidth="1"/>
    <col min="15621" max="15621" width="10" style="40" customWidth="1"/>
    <col min="15622" max="15623" width="15" style="40" customWidth="1"/>
    <col min="15624" max="15838" width="9" style="40"/>
    <col min="15839" max="15839" width="6.88333333333333" style="40" customWidth="1"/>
    <col min="15840" max="15840" width="24.3833333333333" style="40" customWidth="1"/>
    <col min="15841" max="15841" width="7.38333333333333" style="40" customWidth="1"/>
    <col min="15842" max="15842" width="9.88333333333333" style="40" customWidth="1"/>
    <col min="15843" max="15843" width="14.6333333333333" style="40" customWidth="1"/>
    <col min="15844" max="15844" width="14.75" style="40" customWidth="1"/>
    <col min="15845" max="15845" width="8.88333333333333" style="40" customWidth="1"/>
    <col min="15846" max="15855" width="9.75" style="40" customWidth="1"/>
    <col min="15856" max="15872" width="9" style="40"/>
    <col min="15873" max="15873" width="7.5" style="40" customWidth="1"/>
    <col min="15874" max="15875" width="24.3833333333333" style="40" customWidth="1"/>
    <col min="15876" max="15876" width="7.5" style="40" customWidth="1"/>
    <col min="15877" max="15877" width="10" style="40" customWidth="1"/>
    <col min="15878" max="15879" width="15" style="40" customWidth="1"/>
    <col min="15880" max="16094" width="9" style="40"/>
    <col min="16095" max="16095" width="6.88333333333333" style="40" customWidth="1"/>
    <col min="16096" max="16096" width="24.3833333333333" style="40" customWidth="1"/>
    <col min="16097" max="16097" width="7.38333333333333" style="40" customWidth="1"/>
    <col min="16098" max="16098" width="9.88333333333333" style="40" customWidth="1"/>
    <col min="16099" max="16099" width="14.6333333333333" style="40" customWidth="1"/>
    <col min="16100" max="16100" width="14.75" style="40" customWidth="1"/>
    <col min="16101" max="16101" width="8.88333333333333" style="40" customWidth="1"/>
    <col min="16102" max="16111" width="9.75" style="40" customWidth="1"/>
    <col min="16112" max="16128" width="9" style="40"/>
    <col min="16129" max="16129" width="7.5" style="40" customWidth="1"/>
    <col min="16130" max="16131" width="24.3833333333333" style="40" customWidth="1"/>
    <col min="16132" max="16132" width="7.5" style="40" customWidth="1"/>
    <col min="16133" max="16133" width="10" style="40" customWidth="1"/>
    <col min="16134" max="16135" width="15" style="40" customWidth="1"/>
    <col min="16136" max="16350" width="9" style="40"/>
    <col min="16351" max="16351" width="6.88333333333333" style="40" customWidth="1"/>
    <col min="16352" max="16352" width="24.3833333333333" style="40" customWidth="1"/>
    <col min="16353" max="16353" width="7.38333333333333" style="40" customWidth="1"/>
    <col min="16354" max="16354" width="9.88333333333333" style="40" customWidth="1"/>
    <col min="16355" max="16355" width="14.6333333333333" style="40" customWidth="1"/>
    <col min="16356" max="16356" width="14.75" style="40" customWidth="1"/>
    <col min="16357" max="16357" width="8.88333333333333" style="40" customWidth="1"/>
    <col min="16358" max="16367" width="9.75" style="40" customWidth="1"/>
    <col min="16368" max="16384" width="9" style="40"/>
  </cols>
  <sheetData>
    <row r="1" ht="42.6" customHeight="1" spans="1:7">
      <c r="A1" s="41" t="s">
        <v>154</v>
      </c>
      <c r="B1" s="42"/>
      <c r="C1" s="42"/>
      <c r="D1" s="42"/>
      <c r="E1" s="42"/>
      <c r="F1" s="42"/>
      <c r="G1" s="42"/>
    </row>
    <row r="2" s="36" customFormat="1" ht="24" customHeight="1" spans="1:7">
      <c r="A2" s="43" t="str">
        <f>汇总表!A2</f>
        <v>项目名称：南京市上坝夹江大桥及燕子矶长江隧道日常运营养护服务（2025年度）</v>
      </c>
      <c r="B2" s="43"/>
      <c r="C2" s="43"/>
      <c r="D2" s="43"/>
      <c r="E2" s="43"/>
      <c r="F2" s="43"/>
      <c r="G2" s="43"/>
    </row>
    <row r="3" s="36" customFormat="1" ht="24" customHeight="1" spans="1:7">
      <c r="A3" s="44"/>
      <c r="B3" s="44"/>
      <c r="C3" s="44"/>
      <c r="D3" s="44"/>
      <c r="E3" s="44"/>
      <c r="F3" s="45" t="str">
        <f>汇总表!D3</f>
        <v>货币单位：人民币元</v>
      </c>
      <c r="G3" s="45"/>
    </row>
    <row r="4" s="36" customFormat="1" ht="32.25" customHeight="1" spans="1:7">
      <c r="A4" s="46" t="s">
        <v>155</v>
      </c>
      <c r="B4" s="46" t="s">
        <v>156</v>
      </c>
      <c r="C4" s="47" t="s">
        <v>58</v>
      </c>
      <c r="D4" s="46" t="s">
        <v>157</v>
      </c>
      <c r="E4" s="46" t="s">
        <v>158</v>
      </c>
      <c r="F4" s="48" t="s">
        <v>61</v>
      </c>
      <c r="G4" s="48" t="s">
        <v>62</v>
      </c>
    </row>
    <row r="5" s="36" customFormat="1" ht="30" customHeight="1" spans="1:7">
      <c r="A5" s="49" t="s">
        <v>63</v>
      </c>
      <c r="B5" s="50" t="s">
        <v>159</v>
      </c>
      <c r="C5" s="50"/>
      <c r="D5" s="49"/>
      <c r="E5" s="49"/>
      <c r="F5" s="51"/>
      <c r="G5" s="52"/>
    </row>
    <row r="6" s="36" customFormat="1" ht="89.25" spans="1:7">
      <c r="A6" s="104" t="s">
        <v>65</v>
      </c>
      <c r="B6" s="50" t="s">
        <v>159</v>
      </c>
      <c r="C6" s="50" t="s">
        <v>160</v>
      </c>
      <c r="D6" s="49" t="s">
        <v>135</v>
      </c>
      <c r="E6" s="49">
        <v>80868.188</v>
      </c>
      <c r="F6" s="53"/>
      <c r="G6" s="52">
        <f>IF(E6="","",ROUND(E6*F6,2))</f>
        <v>0</v>
      </c>
    </row>
    <row r="7" s="36" customFormat="1" ht="63.75" spans="1:7">
      <c r="A7" s="104" t="s">
        <v>69</v>
      </c>
      <c r="B7" s="50" t="s">
        <v>161</v>
      </c>
      <c r="C7" s="50" t="s">
        <v>162</v>
      </c>
      <c r="D7" s="49" t="s">
        <v>135</v>
      </c>
      <c r="E7" s="49">
        <v>80868.188</v>
      </c>
      <c r="F7" s="53"/>
      <c r="G7" s="52">
        <f t="shared" ref="G7:G38" si="0">IF(E7="","",ROUND(E7*F7,2))</f>
        <v>0</v>
      </c>
    </row>
    <row r="8" s="36" customFormat="1" ht="66" customHeight="1" spans="1:7">
      <c r="A8" s="104" t="s">
        <v>73</v>
      </c>
      <c r="B8" s="50" t="s">
        <v>163</v>
      </c>
      <c r="C8" s="50" t="s">
        <v>164</v>
      </c>
      <c r="D8" s="49" t="s">
        <v>135</v>
      </c>
      <c r="E8" s="49">
        <v>5285</v>
      </c>
      <c r="F8" s="53"/>
      <c r="G8" s="52">
        <f t="shared" si="0"/>
        <v>0</v>
      </c>
    </row>
    <row r="9" s="36" customFormat="1" ht="66" customHeight="1" spans="1:7">
      <c r="A9" s="104" t="s">
        <v>76</v>
      </c>
      <c r="B9" s="50" t="s">
        <v>165</v>
      </c>
      <c r="C9" s="50" t="s">
        <v>166</v>
      </c>
      <c r="D9" s="49" t="s">
        <v>135</v>
      </c>
      <c r="E9" s="49">
        <v>158542.7</v>
      </c>
      <c r="F9" s="53"/>
      <c r="G9" s="52">
        <f t="shared" si="0"/>
        <v>0</v>
      </c>
    </row>
    <row r="10" s="36" customFormat="1" ht="30" customHeight="1" spans="1:7">
      <c r="A10" s="49" t="s">
        <v>85</v>
      </c>
      <c r="B10" s="50" t="s">
        <v>167</v>
      </c>
      <c r="C10" s="50"/>
      <c r="D10" s="49"/>
      <c r="E10" s="49"/>
      <c r="F10" s="53"/>
      <c r="G10" s="52" t="str">
        <f t="shared" si="0"/>
        <v/>
      </c>
    </row>
    <row r="11" s="36" customFormat="1" ht="30" customHeight="1" spans="1:7">
      <c r="A11" s="49" t="s">
        <v>65</v>
      </c>
      <c r="B11" s="50" t="s">
        <v>168</v>
      </c>
      <c r="C11" s="50" t="s">
        <v>169</v>
      </c>
      <c r="D11" s="49" t="s">
        <v>84</v>
      </c>
      <c r="E11" s="49">
        <v>1</v>
      </c>
      <c r="F11" s="53"/>
      <c r="G11" s="52">
        <f t="shared" si="0"/>
        <v>0</v>
      </c>
    </row>
    <row r="12" s="36" customFormat="1" ht="30" customHeight="1" spans="1:7">
      <c r="A12" s="49" t="s">
        <v>69</v>
      </c>
      <c r="B12" s="50" t="s">
        <v>170</v>
      </c>
      <c r="C12" s="50" t="s">
        <v>171</v>
      </c>
      <c r="D12" s="49" t="s">
        <v>84</v>
      </c>
      <c r="E12" s="49">
        <v>1</v>
      </c>
      <c r="F12" s="53"/>
      <c r="G12" s="52">
        <f t="shared" si="0"/>
        <v>0</v>
      </c>
    </row>
    <row r="13" s="36" customFormat="1" ht="30" customHeight="1" spans="1:7">
      <c r="A13" s="49" t="s">
        <v>93</v>
      </c>
      <c r="B13" s="50" t="s">
        <v>172</v>
      </c>
      <c r="C13" s="50"/>
      <c r="D13" s="49"/>
      <c r="E13" s="49"/>
      <c r="F13" s="53"/>
      <c r="G13" s="52" t="str">
        <f t="shared" si="0"/>
        <v/>
      </c>
    </row>
    <row r="14" s="36" customFormat="1" ht="30" customHeight="1" spans="1:7">
      <c r="A14" s="104" t="s">
        <v>65</v>
      </c>
      <c r="B14" s="50" t="s">
        <v>173</v>
      </c>
      <c r="C14" s="50"/>
      <c r="D14" s="49"/>
      <c r="E14" s="49"/>
      <c r="F14" s="53"/>
      <c r="G14" s="52" t="str">
        <f t="shared" si="0"/>
        <v/>
      </c>
    </row>
    <row r="15" s="36" customFormat="1" ht="68" customHeight="1" spans="1:7">
      <c r="A15" s="104" t="s">
        <v>174</v>
      </c>
      <c r="B15" s="50" t="s">
        <v>175</v>
      </c>
      <c r="C15" s="50" t="s">
        <v>176</v>
      </c>
      <c r="D15" s="49" t="s">
        <v>72</v>
      </c>
      <c r="E15" s="49">
        <v>8432.116</v>
      </c>
      <c r="F15" s="53"/>
      <c r="G15" s="52">
        <f t="shared" si="0"/>
        <v>0</v>
      </c>
    </row>
    <row r="16" s="36" customFormat="1" ht="68" customHeight="1" spans="1:7">
      <c r="A16" s="104" t="s">
        <v>177</v>
      </c>
      <c r="B16" s="50" t="s">
        <v>178</v>
      </c>
      <c r="C16" s="50" t="s">
        <v>179</v>
      </c>
      <c r="D16" s="49" t="s">
        <v>72</v>
      </c>
      <c r="E16" s="49">
        <v>8432.116</v>
      </c>
      <c r="F16" s="53"/>
      <c r="G16" s="52">
        <f t="shared" si="0"/>
        <v>0</v>
      </c>
    </row>
    <row r="17" s="36" customFormat="1" ht="68" customHeight="1" spans="1:7">
      <c r="A17" s="104" t="s">
        <v>180</v>
      </c>
      <c r="B17" s="50" t="s">
        <v>181</v>
      </c>
      <c r="C17" s="50" t="s">
        <v>182</v>
      </c>
      <c r="D17" s="49" t="s">
        <v>72</v>
      </c>
      <c r="E17" s="49">
        <v>8432.116</v>
      </c>
      <c r="F17" s="53"/>
      <c r="G17" s="52">
        <f t="shared" si="0"/>
        <v>0</v>
      </c>
    </row>
    <row r="18" s="36" customFormat="1" ht="30" customHeight="1" spans="1:7">
      <c r="A18" s="104" t="s">
        <v>69</v>
      </c>
      <c r="B18" s="50" t="s">
        <v>183</v>
      </c>
      <c r="C18" s="50"/>
      <c r="D18" s="49"/>
      <c r="E18" s="49"/>
      <c r="F18" s="53"/>
      <c r="G18" s="52" t="str">
        <f t="shared" si="0"/>
        <v/>
      </c>
    </row>
    <row r="19" s="36" customFormat="1" ht="76.5" spans="1:7">
      <c r="A19" s="49">
        <v>-1</v>
      </c>
      <c r="B19" s="50" t="s">
        <v>184</v>
      </c>
      <c r="C19" s="50" t="s">
        <v>185</v>
      </c>
      <c r="D19" s="49" t="s">
        <v>72</v>
      </c>
      <c r="E19" s="49">
        <v>8432.116</v>
      </c>
      <c r="F19" s="53"/>
      <c r="G19" s="52">
        <f t="shared" si="0"/>
        <v>0</v>
      </c>
    </row>
    <row r="20" s="36" customFormat="1" ht="89.25" spans="1:7">
      <c r="A20" s="49">
        <v>-2</v>
      </c>
      <c r="B20" s="50" t="s">
        <v>186</v>
      </c>
      <c r="C20" s="50" t="s">
        <v>187</v>
      </c>
      <c r="D20" s="49" t="s">
        <v>72</v>
      </c>
      <c r="E20" s="49">
        <v>8432.116</v>
      </c>
      <c r="F20" s="53"/>
      <c r="G20" s="52">
        <f t="shared" si="0"/>
        <v>0</v>
      </c>
    </row>
    <row r="21" s="36" customFormat="1" ht="75.75" spans="1:7">
      <c r="A21" s="49">
        <v>-3</v>
      </c>
      <c r="B21" s="50" t="s">
        <v>188</v>
      </c>
      <c r="C21" s="50" t="s">
        <v>189</v>
      </c>
      <c r="D21" s="49" t="s">
        <v>72</v>
      </c>
      <c r="E21" s="54">
        <v>4215</v>
      </c>
      <c r="F21" s="55"/>
      <c r="G21" s="52">
        <f t="shared" si="0"/>
        <v>0</v>
      </c>
    </row>
    <row r="22" s="36" customFormat="1" ht="30" customHeight="1" spans="1:7">
      <c r="A22" s="104" t="s">
        <v>73</v>
      </c>
      <c r="B22" s="50" t="s">
        <v>190</v>
      </c>
      <c r="C22" s="50"/>
      <c r="D22" s="49"/>
      <c r="E22" s="54"/>
      <c r="F22" s="55"/>
      <c r="G22" s="52" t="str">
        <f t="shared" si="0"/>
        <v/>
      </c>
    </row>
    <row r="23" s="36" customFormat="1" ht="51" spans="1:7">
      <c r="A23" s="104" t="s">
        <v>174</v>
      </c>
      <c r="B23" s="50" t="s">
        <v>191</v>
      </c>
      <c r="C23" s="50" t="s">
        <v>192</v>
      </c>
      <c r="D23" s="49" t="s">
        <v>135</v>
      </c>
      <c r="E23" s="54">
        <v>46687.06</v>
      </c>
      <c r="F23" s="55"/>
      <c r="G23" s="52">
        <f t="shared" si="0"/>
        <v>0</v>
      </c>
    </row>
    <row r="24" s="36" customFormat="1" ht="51" spans="1:7">
      <c r="A24" s="104" t="s">
        <v>177</v>
      </c>
      <c r="B24" s="50" t="s">
        <v>193</v>
      </c>
      <c r="C24" s="50" t="s">
        <v>194</v>
      </c>
      <c r="D24" s="49" t="s">
        <v>135</v>
      </c>
      <c r="E24" s="49">
        <v>14536.97</v>
      </c>
      <c r="F24" s="53"/>
      <c r="G24" s="52">
        <f t="shared" si="0"/>
        <v>0</v>
      </c>
    </row>
    <row r="25" s="36" customFormat="1" ht="51" spans="1:7">
      <c r="A25" s="104" t="s">
        <v>180</v>
      </c>
      <c r="B25" s="50" t="s">
        <v>195</v>
      </c>
      <c r="C25" s="50" t="s">
        <v>196</v>
      </c>
      <c r="D25" s="49" t="s">
        <v>135</v>
      </c>
      <c r="E25" s="54">
        <v>35201</v>
      </c>
      <c r="F25" s="55"/>
      <c r="G25" s="52">
        <f t="shared" si="0"/>
        <v>0</v>
      </c>
    </row>
    <row r="26" s="36" customFormat="1" ht="51" spans="1:7">
      <c r="A26" s="49">
        <v>-4</v>
      </c>
      <c r="B26" s="50" t="s">
        <v>197</v>
      </c>
      <c r="C26" s="50" t="s">
        <v>198</v>
      </c>
      <c r="D26" s="49" t="s">
        <v>135</v>
      </c>
      <c r="E26" s="54">
        <v>4706</v>
      </c>
      <c r="F26" s="55"/>
      <c r="G26" s="52">
        <f t="shared" si="0"/>
        <v>0</v>
      </c>
    </row>
    <row r="27" s="36" customFormat="1" ht="51" spans="1:7">
      <c r="A27" s="49">
        <v>-5</v>
      </c>
      <c r="B27" s="50" t="s">
        <v>199</v>
      </c>
      <c r="C27" s="50" t="s">
        <v>200</v>
      </c>
      <c r="D27" s="49" t="s">
        <v>135</v>
      </c>
      <c r="E27" s="54">
        <v>2853</v>
      </c>
      <c r="F27" s="55"/>
      <c r="G27" s="52">
        <f t="shared" si="0"/>
        <v>0</v>
      </c>
    </row>
    <row r="28" s="36" customFormat="1" ht="51" spans="1:7">
      <c r="A28" s="49">
        <v>-6</v>
      </c>
      <c r="B28" s="50" t="s">
        <v>201</v>
      </c>
      <c r="C28" s="50" t="s">
        <v>202</v>
      </c>
      <c r="D28" s="49" t="s">
        <v>72</v>
      </c>
      <c r="E28" s="54">
        <v>6757</v>
      </c>
      <c r="F28" s="55"/>
      <c r="G28" s="52">
        <f t="shared" si="0"/>
        <v>0</v>
      </c>
    </row>
    <row r="29" s="36" customFormat="1" ht="51" spans="1:7">
      <c r="A29" s="49">
        <v>-7</v>
      </c>
      <c r="B29" s="50" t="s">
        <v>203</v>
      </c>
      <c r="C29" s="50" t="s">
        <v>204</v>
      </c>
      <c r="D29" s="49" t="s">
        <v>72</v>
      </c>
      <c r="E29" s="54">
        <v>6757</v>
      </c>
      <c r="F29" s="55"/>
      <c r="G29" s="52">
        <f t="shared" si="0"/>
        <v>0</v>
      </c>
    </row>
    <row r="30" s="36" customFormat="1" ht="51" spans="1:7">
      <c r="A30" s="49">
        <v>-8</v>
      </c>
      <c r="B30" s="50" t="s">
        <v>205</v>
      </c>
      <c r="C30" s="50" t="s">
        <v>206</v>
      </c>
      <c r="D30" s="49" t="s">
        <v>72</v>
      </c>
      <c r="E30" s="54">
        <v>6757</v>
      </c>
      <c r="F30" s="55"/>
      <c r="G30" s="52">
        <f t="shared" si="0"/>
        <v>0</v>
      </c>
    </row>
    <row r="31" s="36" customFormat="1" ht="51" spans="1:7">
      <c r="A31" s="49">
        <v>-9</v>
      </c>
      <c r="B31" s="50" t="s">
        <v>207</v>
      </c>
      <c r="C31" s="50" t="s">
        <v>208</v>
      </c>
      <c r="D31" s="49" t="s">
        <v>72</v>
      </c>
      <c r="E31" s="54">
        <v>6266.3</v>
      </c>
      <c r="F31" s="55"/>
      <c r="G31" s="52">
        <f t="shared" si="0"/>
        <v>0</v>
      </c>
    </row>
    <row r="32" s="36" customFormat="1" ht="30" customHeight="1" spans="1:7">
      <c r="A32" s="104" t="s">
        <v>76</v>
      </c>
      <c r="B32" s="50" t="s">
        <v>209</v>
      </c>
      <c r="C32" s="50"/>
      <c r="D32" s="49"/>
      <c r="E32" s="54"/>
      <c r="F32" s="55"/>
      <c r="G32" s="52" t="str">
        <f t="shared" si="0"/>
        <v/>
      </c>
    </row>
    <row r="33" s="36" customFormat="1" ht="51" spans="1:7">
      <c r="A33" s="49">
        <v>-1</v>
      </c>
      <c r="B33" s="50" t="s">
        <v>210</v>
      </c>
      <c r="C33" s="50" t="s">
        <v>211</v>
      </c>
      <c r="D33" s="49" t="s">
        <v>114</v>
      </c>
      <c r="E33" s="54">
        <v>56</v>
      </c>
      <c r="F33" s="55"/>
      <c r="G33" s="52">
        <f t="shared" si="0"/>
        <v>0</v>
      </c>
    </row>
    <row r="34" s="36" customFormat="1" ht="51" spans="1:7">
      <c r="A34" s="49">
        <v>-2</v>
      </c>
      <c r="B34" s="50" t="s">
        <v>212</v>
      </c>
      <c r="C34" s="50" t="s">
        <v>213</v>
      </c>
      <c r="D34" s="49" t="s">
        <v>114</v>
      </c>
      <c r="E34" s="54">
        <v>4</v>
      </c>
      <c r="F34" s="55"/>
      <c r="G34" s="52">
        <f t="shared" si="0"/>
        <v>0</v>
      </c>
    </row>
    <row r="35" s="36" customFormat="1" ht="51" spans="1:7">
      <c r="A35" s="49">
        <v>-3</v>
      </c>
      <c r="B35" s="50" t="s">
        <v>214</v>
      </c>
      <c r="C35" s="50" t="s">
        <v>215</v>
      </c>
      <c r="D35" s="49" t="s">
        <v>114</v>
      </c>
      <c r="E35" s="54">
        <v>98</v>
      </c>
      <c r="F35" s="55"/>
      <c r="G35" s="52">
        <f t="shared" si="0"/>
        <v>0</v>
      </c>
    </row>
    <row r="36" s="36" customFormat="1" ht="51" spans="1:7">
      <c r="A36" s="49">
        <v>-4</v>
      </c>
      <c r="B36" s="50" t="s">
        <v>216</v>
      </c>
      <c r="C36" s="50" t="s">
        <v>217</v>
      </c>
      <c r="D36" s="49" t="s">
        <v>114</v>
      </c>
      <c r="E36" s="49">
        <v>56</v>
      </c>
      <c r="F36" s="53"/>
      <c r="G36" s="52">
        <f t="shared" si="0"/>
        <v>0</v>
      </c>
    </row>
    <row r="37" s="36" customFormat="1" ht="51" spans="1:7">
      <c r="A37" s="49">
        <v>-5</v>
      </c>
      <c r="B37" s="50" t="s">
        <v>218</v>
      </c>
      <c r="C37" s="50" t="s">
        <v>219</v>
      </c>
      <c r="D37" s="49" t="s">
        <v>114</v>
      </c>
      <c r="E37" s="54">
        <v>50</v>
      </c>
      <c r="F37" s="55"/>
      <c r="G37" s="52">
        <f t="shared" si="0"/>
        <v>0</v>
      </c>
    </row>
    <row r="38" s="36" customFormat="1" ht="51" spans="1:7">
      <c r="A38" s="49">
        <v>-6</v>
      </c>
      <c r="B38" s="50" t="s">
        <v>220</v>
      </c>
      <c r="C38" s="50" t="s">
        <v>221</v>
      </c>
      <c r="D38" s="49" t="s">
        <v>135</v>
      </c>
      <c r="E38" s="54">
        <v>2757.34</v>
      </c>
      <c r="F38" s="55"/>
      <c r="G38" s="52">
        <f t="shared" si="0"/>
        <v>0</v>
      </c>
    </row>
    <row r="39" s="36" customFormat="1" ht="51" spans="1:7">
      <c r="A39" s="49">
        <v>-7</v>
      </c>
      <c r="B39" s="50" t="s">
        <v>222</v>
      </c>
      <c r="C39" s="50" t="s">
        <v>223</v>
      </c>
      <c r="D39" s="49" t="s">
        <v>114</v>
      </c>
      <c r="E39" s="54">
        <v>11</v>
      </c>
      <c r="F39" s="55"/>
      <c r="G39" s="52">
        <f t="shared" ref="G39:G82" si="1">IF(E39="","",ROUND(E39*F39,2))</f>
        <v>0</v>
      </c>
    </row>
    <row r="40" s="36" customFormat="1" ht="51" spans="1:7">
      <c r="A40" s="49">
        <v>-8</v>
      </c>
      <c r="B40" s="50" t="s">
        <v>224</v>
      </c>
      <c r="C40" s="50" t="s">
        <v>225</v>
      </c>
      <c r="D40" s="49" t="s">
        <v>114</v>
      </c>
      <c r="E40" s="54">
        <v>1408</v>
      </c>
      <c r="F40" s="55"/>
      <c r="G40" s="52">
        <f t="shared" si="1"/>
        <v>0</v>
      </c>
    </row>
    <row r="41" s="36" customFormat="1" ht="51" spans="1:7">
      <c r="A41" s="49">
        <v>-9</v>
      </c>
      <c r="B41" s="50" t="s">
        <v>226</v>
      </c>
      <c r="C41" s="50" t="s">
        <v>227</v>
      </c>
      <c r="D41" s="49" t="s">
        <v>135</v>
      </c>
      <c r="E41" s="54">
        <v>7208</v>
      </c>
      <c r="F41" s="55"/>
      <c r="G41" s="52">
        <f t="shared" si="1"/>
        <v>0</v>
      </c>
    </row>
    <row r="42" s="36" customFormat="1" ht="30" customHeight="1" spans="1:7">
      <c r="A42" s="49" t="s">
        <v>118</v>
      </c>
      <c r="B42" s="50" t="s">
        <v>228</v>
      </c>
      <c r="C42" s="50"/>
      <c r="D42" s="49"/>
      <c r="E42" s="54"/>
      <c r="F42" s="55"/>
      <c r="G42" s="52" t="str">
        <f t="shared" si="1"/>
        <v/>
      </c>
    </row>
    <row r="43" s="36" customFormat="1" ht="30" customHeight="1" spans="1:7">
      <c r="A43" s="104" t="s">
        <v>65</v>
      </c>
      <c r="B43" s="50" t="s">
        <v>229</v>
      </c>
      <c r="C43" s="50"/>
      <c r="D43" s="49"/>
      <c r="E43" s="49"/>
      <c r="F43" s="53"/>
      <c r="G43" s="52" t="str">
        <f t="shared" si="1"/>
        <v/>
      </c>
    </row>
    <row r="44" s="36" customFormat="1" ht="51" spans="1:7">
      <c r="A44" s="49">
        <v>-1</v>
      </c>
      <c r="B44" s="50" t="s">
        <v>230</v>
      </c>
      <c r="C44" s="50" t="s">
        <v>231</v>
      </c>
      <c r="D44" s="49" t="s">
        <v>72</v>
      </c>
      <c r="E44" s="49">
        <v>8842.116</v>
      </c>
      <c r="F44" s="53"/>
      <c r="G44" s="52">
        <f t="shared" si="1"/>
        <v>0</v>
      </c>
    </row>
    <row r="45" s="36" customFormat="1" ht="51" spans="1:7">
      <c r="A45" s="49">
        <v>-2</v>
      </c>
      <c r="B45" s="50" t="s">
        <v>232</v>
      </c>
      <c r="C45" s="50" t="s">
        <v>231</v>
      </c>
      <c r="D45" s="49" t="s">
        <v>72</v>
      </c>
      <c r="E45" s="54">
        <v>8842.116</v>
      </c>
      <c r="F45" s="55"/>
      <c r="G45" s="52">
        <f t="shared" si="1"/>
        <v>0</v>
      </c>
    </row>
    <row r="46" s="36" customFormat="1" ht="30" customHeight="1" spans="1:7">
      <c r="A46" s="104" t="s">
        <v>69</v>
      </c>
      <c r="B46" s="50" t="s">
        <v>233</v>
      </c>
      <c r="C46" s="50"/>
      <c r="D46" s="49"/>
      <c r="E46" s="54"/>
      <c r="F46" s="55"/>
      <c r="G46" s="52" t="str">
        <f t="shared" si="1"/>
        <v/>
      </c>
    </row>
    <row r="47" s="36" customFormat="1" ht="51" spans="1:7">
      <c r="A47" s="49">
        <v>-1</v>
      </c>
      <c r="B47" s="50" t="s">
        <v>234</v>
      </c>
      <c r="C47" s="50" t="s">
        <v>235</v>
      </c>
      <c r="D47" s="49" t="s">
        <v>114</v>
      </c>
      <c r="E47" s="49">
        <v>19</v>
      </c>
      <c r="F47" s="53"/>
      <c r="G47" s="52">
        <f t="shared" si="1"/>
        <v>0</v>
      </c>
    </row>
    <row r="48" s="36" customFormat="1" ht="51" spans="1:7">
      <c r="A48" s="49">
        <v>-2</v>
      </c>
      <c r="B48" s="50" t="s">
        <v>236</v>
      </c>
      <c r="C48" s="50" t="s">
        <v>235</v>
      </c>
      <c r="D48" s="49" t="s">
        <v>114</v>
      </c>
      <c r="E48" s="54">
        <v>19</v>
      </c>
      <c r="F48" s="55"/>
      <c r="G48" s="52">
        <f t="shared" si="1"/>
        <v>0</v>
      </c>
    </row>
    <row r="49" s="36" customFormat="1" ht="30" customHeight="1" spans="1:7">
      <c r="A49" s="104" t="s">
        <v>73</v>
      </c>
      <c r="B49" s="50" t="s">
        <v>237</v>
      </c>
      <c r="C49" s="50"/>
      <c r="D49" s="49"/>
      <c r="E49" s="54"/>
      <c r="F49" s="55"/>
      <c r="G49" s="52" t="str">
        <f t="shared" si="1"/>
        <v/>
      </c>
    </row>
    <row r="50" s="36" customFormat="1" ht="51" spans="1:7">
      <c r="A50" s="49">
        <v>-1</v>
      </c>
      <c r="B50" s="50" t="s">
        <v>238</v>
      </c>
      <c r="C50" s="50" t="s">
        <v>239</v>
      </c>
      <c r="D50" s="49" t="s">
        <v>135</v>
      </c>
      <c r="E50" s="49">
        <v>409</v>
      </c>
      <c r="F50" s="53"/>
      <c r="G50" s="52">
        <f t="shared" si="1"/>
        <v>0</v>
      </c>
    </row>
    <row r="51" s="36" customFormat="1" ht="57" customHeight="1" spans="1:7">
      <c r="A51" s="49">
        <v>-2</v>
      </c>
      <c r="B51" s="50" t="s">
        <v>240</v>
      </c>
      <c r="C51" s="50" t="s">
        <v>241</v>
      </c>
      <c r="D51" s="49" t="s">
        <v>135</v>
      </c>
      <c r="E51" s="54">
        <v>737.4</v>
      </c>
      <c r="F51" s="55"/>
      <c r="G51" s="52">
        <f t="shared" si="1"/>
        <v>0</v>
      </c>
    </row>
    <row r="52" s="36" customFormat="1" ht="30" customHeight="1" spans="1:7">
      <c r="A52" s="104" t="s">
        <v>76</v>
      </c>
      <c r="B52" s="50" t="s">
        <v>242</v>
      </c>
      <c r="C52" s="50"/>
      <c r="D52" s="49"/>
      <c r="E52" s="54"/>
      <c r="F52" s="55"/>
      <c r="G52" s="52" t="str">
        <f t="shared" si="1"/>
        <v/>
      </c>
    </row>
    <row r="53" s="36" customFormat="1" ht="59" customHeight="1" spans="1:7">
      <c r="A53" s="49">
        <v>-1</v>
      </c>
      <c r="B53" s="50" t="s">
        <v>243</v>
      </c>
      <c r="C53" s="50" t="s">
        <v>244</v>
      </c>
      <c r="D53" s="49" t="s">
        <v>135</v>
      </c>
      <c r="E53" s="49">
        <v>342</v>
      </c>
      <c r="F53" s="53"/>
      <c r="G53" s="52">
        <f t="shared" si="1"/>
        <v>0</v>
      </c>
    </row>
    <row r="54" s="36" customFormat="1" ht="30" customHeight="1" spans="1:7">
      <c r="A54" s="104" t="s">
        <v>79</v>
      </c>
      <c r="B54" s="50" t="s">
        <v>245</v>
      </c>
      <c r="C54" s="50"/>
      <c r="D54" s="49"/>
      <c r="E54" s="54"/>
      <c r="F54" s="55"/>
      <c r="G54" s="52" t="str">
        <f t="shared" si="1"/>
        <v/>
      </c>
    </row>
    <row r="55" s="36" customFormat="1" ht="64" customHeight="1" spans="1:7">
      <c r="A55" s="49">
        <v>-1</v>
      </c>
      <c r="B55" s="50" t="s">
        <v>246</v>
      </c>
      <c r="C55" s="50" t="s">
        <v>247</v>
      </c>
      <c r="D55" s="49" t="s">
        <v>135</v>
      </c>
      <c r="E55" s="54">
        <v>145.86</v>
      </c>
      <c r="F55" s="55"/>
      <c r="G55" s="52">
        <f t="shared" si="1"/>
        <v>0</v>
      </c>
    </row>
    <row r="56" s="36" customFormat="1" ht="64" customHeight="1" spans="1:7">
      <c r="A56" s="49">
        <v>-2</v>
      </c>
      <c r="B56" s="50" t="s">
        <v>248</v>
      </c>
      <c r="C56" s="50" t="s">
        <v>249</v>
      </c>
      <c r="D56" s="49" t="s">
        <v>114</v>
      </c>
      <c r="E56" s="54">
        <v>11</v>
      </c>
      <c r="F56" s="55"/>
      <c r="G56" s="52">
        <f t="shared" si="1"/>
        <v>0</v>
      </c>
    </row>
    <row r="57" s="36" customFormat="1" ht="64" customHeight="1" spans="1:7">
      <c r="A57" s="49">
        <v>-3</v>
      </c>
      <c r="B57" s="50" t="s">
        <v>250</v>
      </c>
      <c r="C57" s="50" t="s">
        <v>251</v>
      </c>
      <c r="D57" s="49" t="s">
        <v>84</v>
      </c>
      <c r="E57" s="54">
        <v>1</v>
      </c>
      <c r="F57" s="55"/>
      <c r="G57" s="52">
        <f t="shared" si="1"/>
        <v>0</v>
      </c>
    </row>
    <row r="58" s="36" customFormat="1" ht="30" customHeight="1" spans="1:7">
      <c r="A58" s="49" t="s">
        <v>126</v>
      </c>
      <c r="B58" s="50" t="s">
        <v>252</v>
      </c>
      <c r="C58" s="50"/>
      <c r="D58" s="49"/>
      <c r="E58" s="49"/>
      <c r="F58" s="53"/>
      <c r="G58" s="52" t="str">
        <f t="shared" si="1"/>
        <v/>
      </c>
    </row>
    <row r="59" s="36" customFormat="1" ht="30" customHeight="1" spans="1:7">
      <c r="A59" s="104" t="s">
        <v>65</v>
      </c>
      <c r="B59" s="50" t="s">
        <v>253</v>
      </c>
      <c r="C59" s="50"/>
      <c r="D59" s="49"/>
      <c r="E59" s="49"/>
      <c r="F59" s="53"/>
      <c r="G59" s="52" t="str">
        <f t="shared" si="1"/>
        <v/>
      </c>
    </row>
    <row r="60" s="36" customFormat="1" ht="51" spans="1:7">
      <c r="A60" s="49">
        <v>-1</v>
      </c>
      <c r="B60" s="50" t="s">
        <v>254</v>
      </c>
      <c r="C60" s="50" t="s">
        <v>255</v>
      </c>
      <c r="D60" s="49" t="s">
        <v>135</v>
      </c>
      <c r="E60" s="54">
        <v>1967</v>
      </c>
      <c r="F60" s="55"/>
      <c r="G60" s="52">
        <f t="shared" si="1"/>
        <v>0</v>
      </c>
    </row>
    <row r="61" s="36" customFormat="1" ht="51" spans="1:7">
      <c r="A61" s="49">
        <v>-2</v>
      </c>
      <c r="B61" s="50" t="s">
        <v>256</v>
      </c>
      <c r="C61" s="50" t="s">
        <v>257</v>
      </c>
      <c r="D61" s="49" t="s">
        <v>135</v>
      </c>
      <c r="E61" s="54">
        <v>1182</v>
      </c>
      <c r="F61" s="55"/>
      <c r="G61" s="52">
        <f t="shared" si="1"/>
        <v>0</v>
      </c>
    </row>
    <row r="62" s="36" customFormat="1" ht="60" customHeight="1" spans="1:7">
      <c r="A62" s="49">
        <v>-3</v>
      </c>
      <c r="B62" s="50" t="s">
        <v>258</v>
      </c>
      <c r="C62" s="50" t="s">
        <v>259</v>
      </c>
      <c r="D62" s="49" t="s">
        <v>260</v>
      </c>
      <c r="E62" s="54">
        <v>2</v>
      </c>
      <c r="F62" s="55"/>
      <c r="G62" s="52">
        <f t="shared" si="1"/>
        <v>0</v>
      </c>
    </row>
    <row r="63" s="36" customFormat="1" ht="60" customHeight="1" spans="1:7">
      <c r="A63" s="49">
        <v>-4</v>
      </c>
      <c r="B63" s="50" t="s">
        <v>261</v>
      </c>
      <c r="C63" s="50" t="s">
        <v>262</v>
      </c>
      <c r="D63" s="49" t="s">
        <v>135</v>
      </c>
      <c r="E63" s="49">
        <v>161</v>
      </c>
      <c r="F63" s="53"/>
      <c r="G63" s="52">
        <f t="shared" si="1"/>
        <v>0</v>
      </c>
    </row>
    <row r="64" s="36" customFormat="1" ht="30" customHeight="1" spans="1:7">
      <c r="A64" s="104" t="s">
        <v>69</v>
      </c>
      <c r="B64" s="50" t="s">
        <v>263</v>
      </c>
      <c r="C64" s="50"/>
      <c r="D64" s="49"/>
      <c r="E64" s="54"/>
      <c r="F64" s="53"/>
      <c r="G64" s="52" t="str">
        <f t="shared" si="1"/>
        <v/>
      </c>
    </row>
    <row r="65" s="36" customFormat="1" ht="51" spans="1:7">
      <c r="A65" s="49">
        <v>-1</v>
      </c>
      <c r="B65" s="50" t="s">
        <v>264</v>
      </c>
      <c r="C65" s="50" t="s">
        <v>265</v>
      </c>
      <c r="D65" s="49" t="s">
        <v>135</v>
      </c>
      <c r="E65" s="54">
        <v>98</v>
      </c>
      <c r="F65" s="53"/>
      <c r="G65" s="52">
        <f t="shared" si="1"/>
        <v>0</v>
      </c>
    </row>
    <row r="66" s="36" customFormat="1" ht="51" spans="1:7">
      <c r="A66" s="49">
        <v>-2</v>
      </c>
      <c r="B66" s="50" t="s">
        <v>266</v>
      </c>
      <c r="C66" s="50" t="s">
        <v>267</v>
      </c>
      <c r="D66" s="49" t="s">
        <v>135</v>
      </c>
      <c r="E66" s="54">
        <v>991</v>
      </c>
      <c r="F66" s="53"/>
      <c r="G66" s="52">
        <f t="shared" si="1"/>
        <v>0</v>
      </c>
    </row>
    <row r="67" s="36" customFormat="1" ht="30" customHeight="1" spans="1:7">
      <c r="A67" s="49" t="s">
        <v>132</v>
      </c>
      <c r="B67" s="50" t="s">
        <v>268</v>
      </c>
      <c r="C67" s="50"/>
      <c r="D67" s="49"/>
      <c r="E67" s="54"/>
      <c r="F67" s="53"/>
      <c r="G67" s="52" t="str">
        <f t="shared" si="1"/>
        <v/>
      </c>
    </row>
    <row r="68" s="36" customFormat="1" ht="75.75" spans="1:7">
      <c r="A68" s="104" t="s">
        <v>65</v>
      </c>
      <c r="B68" s="50" t="s">
        <v>269</v>
      </c>
      <c r="C68" s="50" t="s">
        <v>270</v>
      </c>
      <c r="D68" s="49" t="s">
        <v>68</v>
      </c>
      <c r="E68" s="54">
        <v>8.432</v>
      </c>
      <c r="F68" s="53"/>
      <c r="G68" s="52">
        <f t="shared" si="1"/>
        <v>0</v>
      </c>
    </row>
    <row r="69" s="36" customFormat="1" ht="63.75" spans="1:7">
      <c r="A69" s="104" t="s">
        <v>69</v>
      </c>
      <c r="B69" s="50" t="s">
        <v>271</v>
      </c>
      <c r="C69" s="50" t="s">
        <v>272</v>
      </c>
      <c r="D69" s="49" t="s">
        <v>84</v>
      </c>
      <c r="E69" s="54">
        <v>1</v>
      </c>
      <c r="F69" s="53"/>
      <c r="G69" s="52">
        <f t="shared" si="1"/>
        <v>0</v>
      </c>
    </row>
    <row r="70" s="36" customFormat="1" ht="77" customHeight="1" spans="1:7">
      <c r="A70" s="104" t="s">
        <v>73</v>
      </c>
      <c r="B70" s="50" t="s">
        <v>273</v>
      </c>
      <c r="C70" s="50" t="s">
        <v>274</v>
      </c>
      <c r="D70" s="49" t="s">
        <v>84</v>
      </c>
      <c r="E70" s="54">
        <v>1</v>
      </c>
      <c r="F70" s="53"/>
      <c r="G70" s="52">
        <f t="shared" si="1"/>
        <v>0</v>
      </c>
    </row>
    <row r="71" s="36" customFormat="1" ht="77" customHeight="1" spans="1:7">
      <c r="A71" s="104" t="s">
        <v>76</v>
      </c>
      <c r="B71" s="50" t="s">
        <v>275</v>
      </c>
      <c r="C71" s="50" t="s">
        <v>274</v>
      </c>
      <c r="D71" s="49" t="s">
        <v>84</v>
      </c>
      <c r="E71" s="54">
        <v>1</v>
      </c>
      <c r="F71" s="53"/>
      <c r="G71" s="52">
        <f t="shared" si="1"/>
        <v>0</v>
      </c>
    </row>
    <row r="72" s="36" customFormat="1" ht="77" customHeight="1" spans="1:7">
      <c r="A72" s="104" t="s">
        <v>79</v>
      </c>
      <c r="B72" s="50" t="s">
        <v>276</v>
      </c>
      <c r="C72" s="50" t="s">
        <v>277</v>
      </c>
      <c r="D72" s="49" t="s">
        <v>84</v>
      </c>
      <c r="E72" s="54">
        <v>1</v>
      </c>
      <c r="F72" s="53"/>
      <c r="G72" s="52">
        <f t="shared" si="1"/>
        <v>0</v>
      </c>
    </row>
    <row r="73" s="36" customFormat="1" ht="77" customHeight="1" spans="1:7">
      <c r="A73" s="104" t="s">
        <v>81</v>
      </c>
      <c r="B73" s="50" t="s">
        <v>278</v>
      </c>
      <c r="C73" s="50" t="s">
        <v>279</v>
      </c>
      <c r="D73" s="49" t="s">
        <v>84</v>
      </c>
      <c r="E73" s="54">
        <v>1</v>
      </c>
      <c r="F73" s="53"/>
      <c r="G73" s="52">
        <f t="shared" si="1"/>
        <v>0</v>
      </c>
    </row>
    <row r="74" s="36" customFormat="1" ht="77" customHeight="1" spans="1:7">
      <c r="A74" s="104" t="s">
        <v>107</v>
      </c>
      <c r="B74" s="50" t="s">
        <v>280</v>
      </c>
      <c r="C74" s="50" t="s">
        <v>281</v>
      </c>
      <c r="D74" s="49" t="s">
        <v>84</v>
      </c>
      <c r="E74" s="54">
        <v>1</v>
      </c>
      <c r="F74" s="53"/>
      <c r="G74" s="52">
        <f t="shared" si="1"/>
        <v>0</v>
      </c>
    </row>
    <row r="75" s="36" customFormat="1" ht="77" customHeight="1" spans="1:7">
      <c r="A75" s="104" t="s">
        <v>111</v>
      </c>
      <c r="B75" s="50" t="s">
        <v>282</v>
      </c>
      <c r="C75" s="50" t="s">
        <v>283</v>
      </c>
      <c r="D75" s="49" t="s">
        <v>84</v>
      </c>
      <c r="E75" s="54">
        <v>1</v>
      </c>
      <c r="F75" s="53"/>
      <c r="G75" s="52">
        <f t="shared" si="1"/>
        <v>0</v>
      </c>
    </row>
    <row r="76" s="36" customFormat="1" ht="77" customHeight="1" spans="1:7">
      <c r="A76" s="104" t="s">
        <v>115</v>
      </c>
      <c r="B76" s="50" t="s">
        <v>284</v>
      </c>
      <c r="C76" s="50" t="s">
        <v>285</v>
      </c>
      <c r="D76" s="49" t="s">
        <v>84</v>
      </c>
      <c r="E76" s="54">
        <v>1</v>
      </c>
      <c r="F76" s="53"/>
      <c r="G76" s="52">
        <f t="shared" si="1"/>
        <v>0</v>
      </c>
    </row>
    <row r="77" s="36" customFormat="1" ht="77" customHeight="1" spans="1:7">
      <c r="A77" s="104" t="s">
        <v>286</v>
      </c>
      <c r="B77" s="50" t="s">
        <v>287</v>
      </c>
      <c r="C77" s="50" t="s">
        <v>288</v>
      </c>
      <c r="D77" s="49" t="s">
        <v>84</v>
      </c>
      <c r="E77" s="54">
        <v>1</v>
      </c>
      <c r="F77" s="53"/>
      <c r="G77" s="52">
        <f t="shared" si="1"/>
        <v>0</v>
      </c>
    </row>
    <row r="78" s="36" customFormat="1" ht="77" customHeight="1" spans="1:7">
      <c r="A78" s="104" t="s">
        <v>289</v>
      </c>
      <c r="B78" s="50" t="s">
        <v>290</v>
      </c>
      <c r="C78" s="50" t="s">
        <v>291</v>
      </c>
      <c r="D78" s="49" t="s">
        <v>84</v>
      </c>
      <c r="E78" s="54">
        <v>1</v>
      </c>
      <c r="F78" s="53"/>
      <c r="G78" s="52">
        <f t="shared" si="1"/>
        <v>0</v>
      </c>
    </row>
    <row r="79" s="36" customFormat="1" ht="77" customHeight="1" spans="1:7">
      <c r="A79" s="104" t="s">
        <v>292</v>
      </c>
      <c r="B79" s="50" t="s">
        <v>293</v>
      </c>
      <c r="C79" s="50" t="s">
        <v>294</v>
      </c>
      <c r="D79" s="49" t="s">
        <v>84</v>
      </c>
      <c r="E79" s="54">
        <v>1</v>
      </c>
      <c r="F79" s="53"/>
      <c r="G79" s="52">
        <f t="shared" si="1"/>
        <v>0</v>
      </c>
    </row>
    <row r="80" s="36" customFormat="1" ht="77" customHeight="1" spans="1:7">
      <c r="A80" s="106" t="s">
        <v>295</v>
      </c>
      <c r="B80" s="50" t="s">
        <v>296</v>
      </c>
      <c r="C80" s="50" t="s">
        <v>297</v>
      </c>
      <c r="D80" s="49" t="s">
        <v>84</v>
      </c>
      <c r="E80" s="54">
        <v>1</v>
      </c>
      <c r="F80" s="53"/>
      <c r="G80" s="52">
        <f t="shared" si="1"/>
        <v>0</v>
      </c>
    </row>
    <row r="81" s="36" customFormat="1" ht="81" customHeight="1" spans="1:7">
      <c r="A81" s="104" t="s">
        <v>298</v>
      </c>
      <c r="B81" s="50" t="s">
        <v>299</v>
      </c>
      <c r="C81" s="50" t="s">
        <v>300</v>
      </c>
      <c r="D81" s="49" t="s">
        <v>84</v>
      </c>
      <c r="E81" s="54">
        <v>1</v>
      </c>
      <c r="F81" s="53"/>
      <c r="G81" s="52">
        <f t="shared" si="1"/>
        <v>0</v>
      </c>
    </row>
    <row r="82" s="36" customFormat="1" ht="32.25" customHeight="1" spans="1:7">
      <c r="A82" s="56" t="s">
        <v>301</v>
      </c>
      <c r="B82" s="57"/>
      <c r="C82" s="57"/>
      <c r="D82" s="57"/>
      <c r="E82" s="58">
        <f>SUM(G5:G81)</f>
        <v>0</v>
      </c>
      <c r="F82" s="58"/>
      <c r="G82" s="59" t="s">
        <v>153</v>
      </c>
    </row>
    <row r="83" spans="7:7">
      <c r="G83" s="60"/>
    </row>
  </sheetData>
  <sheetProtection algorithmName="SHA-512" hashValue="fhGooEhjuYhIxKwco9aa4fl5V0xDunwekwECSJUV8QAkQSlDzZj9edj7Mu2q0h8YY3tNY8xQrmUg27Er0xE5TQ==" saltValue="E6Gjb3ppu43Rm4q/322BkA==" spinCount="100000" sheet="1" formatCells="0" formatColumns="0" formatRows="0" objects="1"/>
  <mergeCells count="5">
    <mergeCell ref="A1:G1"/>
    <mergeCell ref="A2:G2"/>
    <mergeCell ref="F3:G3"/>
    <mergeCell ref="A82:D82"/>
    <mergeCell ref="E82:F82"/>
  </mergeCells>
  <printOptions horizontalCentered="1"/>
  <pageMargins left="0.472222222222222" right="0.472222222222222" top="0.472222222222222" bottom="0.472222222222222" header="0.314583333333333" footer="0.314583333333333"/>
  <pageSetup paperSize="9" scale="82" fitToWidth="595" fitToHeight="832" pageOrder="overThenDown"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view="pageBreakPreview" zoomScaleNormal="100" workbookViewId="0">
      <selection activeCell="G18" sqref="G18"/>
    </sheetView>
  </sheetViews>
  <sheetFormatPr defaultColWidth="9" defaultRowHeight="12.75" outlineLevelRow="7"/>
  <cols>
    <col min="1" max="1" width="7.5" style="2" customWidth="1"/>
    <col min="2" max="2" width="16" style="3" customWidth="1"/>
    <col min="3" max="3" width="28.6666666666667" style="3" customWidth="1"/>
    <col min="4" max="4" width="6.38333333333333" style="2" customWidth="1"/>
    <col min="5" max="5" width="8.38333333333333" style="2" customWidth="1"/>
    <col min="6" max="7" width="14" style="4" customWidth="1"/>
    <col min="8" max="32" width="8.88333333333333" style="5"/>
    <col min="33" max="224" width="8.63333333333333" style="5" customWidth="1"/>
    <col min="225" max="232" width="8.88333333333333" style="5"/>
    <col min="233" max="233" width="6.88333333333333" style="5" customWidth="1"/>
    <col min="234" max="234" width="24.3833333333333" style="5" customWidth="1"/>
    <col min="235" max="235" width="7.38333333333333" style="5" customWidth="1"/>
    <col min="236" max="236" width="9.88333333333333" style="5" customWidth="1"/>
    <col min="237" max="237" width="14.6333333333333" style="5" customWidth="1"/>
    <col min="238" max="238" width="14.75" style="5" customWidth="1"/>
    <col min="239" max="239" width="8.88333333333333" style="5"/>
    <col min="240" max="249" width="9.75" style="5" customWidth="1"/>
    <col min="250" max="256" width="8.88333333333333" style="5"/>
    <col min="257" max="257" width="7.5" style="5" customWidth="1"/>
    <col min="258" max="258" width="20.6333333333333" style="5" customWidth="1"/>
    <col min="259" max="259" width="28.1333333333333" style="5" customWidth="1"/>
    <col min="260" max="260" width="7.5" style="5" customWidth="1"/>
    <col min="261" max="261" width="10" style="5" customWidth="1"/>
    <col min="262" max="263" width="15" style="5" customWidth="1"/>
    <col min="264" max="288" width="8.88333333333333" style="5"/>
    <col min="289" max="480" width="8.63333333333333" style="5" customWidth="1"/>
    <col min="481" max="488" width="8.88333333333333" style="5"/>
    <col min="489" max="489" width="6.88333333333333" style="5" customWidth="1"/>
    <col min="490" max="490" width="24.3833333333333" style="5" customWidth="1"/>
    <col min="491" max="491" width="7.38333333333333" style="5" customWidth="1"/>
    <col min="492" max="492" width="9.88333333333333" style="5" customWidth="1"/>
    <col min="493" max="493" width="14.6333333333333" style="5" customWidth="1"/>
    <col min="494" max="494" width="14.75" style="5" customWidth="1"/>
    <col min="495" max="495" width="8.88333333333333" style="5"/>
    <col min="496" max="505" width="9.75" style="5" customWidth="1"/>
    <col min="506" max="512" width="8.88333333333333" style="5"/>
    <col min="513" max="513" width="7.5" style="5" customWidth="1"/>
    <col min="514" max="514" width="20.6333333333333" style="5" customWidth="1"/>
    <col min="515" max="515" width="28.1333333333333" style="5" customWidth="1"/>
    <col min="516" max="516" width="7.5" style="5" customWidth="1"/>
    <col min="517" max="517" width="10" style="5" customWidth="1"/>
    <col min="518" max="519" width="15" style="5" customWidth="1"/>
    <col min="520" max="544" width="8.88333333333333" style="5"/>
    <col min="545" max="736" width="8.63333333333333" style="5" customWidth="1"/>
    <col min="737" max="744" width="8.88333333333333" style="5"/>
    <col min="745" max="745" width="6.88333333333333" style="5" customWidth="1"/>
    <col min="746" max="746" width="24.3833333333333" style="5" customWidth="1"/>
    <col min="747" max="747" width="7.38333333333333" style="5" customWidth="1"/>
    <col min="748" max="748" width="9.88333333333333" style="5" customWidth="1"/>
    <col min="749" max="749" width="14.6333333333333" style="5" customWidth="1"/>
    <col min="750" max="750" width="14.75" style="5" customWidth="1"/>
    <col min="751" max="751" width="8.88333333333333" style="5"/>
    <col min="752" max="761" width="9.75" style="5" customWidth="1"/>
    <col min="762" max="768" width="8.88333333333333" style="5"/>
    <col min="769" max="769" width="7.5" style="5" customWidth="1"/>
    <col min="770" max="770" width="20.6333333333333" style="5" customWidth="1"/>
    <col min="771" max="771" width="28.1333333333333" style="5" customWidth="1"/>
    <col min="772" max="772" width="7.5" style="5" customWidth="1"/>
    <col min="773" max="773" width="10" style="5" customWidth="1"/>
    <col min="774" max="775" width="15" style="5" customWidth="1"/>
    <col min="776" max="800" width="8.88333333333333" style="5"/>
    <col min="801" max="992" width="8.63333333333333" style="5" customWidth="1"/>
    <col min="993" max="1000" width="8.88333333333333" style="5"/>
    <col min="1001" max="1001" width="6.88333333333333" style="5" customWidth="1"/>
    <col min="1002" max="1002" width="24.3833333333333" style="5" customWidth="1"/>
    <col min="1003" max="1003" width="7.38333333333333" style="5" customWidth="1"/>
    <col min="1004" max="1004" width="9.88333333333333" style="5" customWidth="1"/>
    <col min="1005" max="1005" width="14.6333333333333" style="5" customWidth="1"/>
    <col min="1006" max="1006" width="14.75" style="5" customWidth="1"/>
    <col min="1007" max="1007" width="8.88333333333333" style="5"/>
    <col min="1008" max="1017" width="9.75" style="5" customWidth="1"/>
    <col min="1018" max="1024" width="8.88333333333333" style="5"/>
    <col min="1025" max="1025" width="7.5" style="5" customWidth="1"/>
    <col min="1026" max="1026" width="20.6333333333333" style="5" customWidth="1"/>
    <col min="1027" max="1027" width="28.1333333333333" style="5" customWidth="1"/>
    <col min="1028" max="1028" width="7.5" style="5" customWidth="1"/>
    <col min="1029" max="1029" width="10" style="5" customWidth="1"/>
    <col min="1030" max="1031" width="15" style="5" customWidth="1"/>
    <col min="1032" max="1056" width="8.88333333333333" style="5"/>
    <col min="1057" max="1248" width="8.63333333333333" style="5" customWidth="1"/>
    <col min="1249" max="1256" width="8.88333333333333" style="5"/>
    <col min="1257" max="1257" width="6.88333333333333" style="5" customWidth="1"/>
    <col min="1258" max="1258" width="24.3833333333333" style="5" customWidth="1"/>
    <col min="1259" max="1259" width="7.38333333333333" style="5" customWidth="1"/>
    <col min="1260" max="1260" width="9.88333333333333" style="5" customWidth="1"/>
    <col min="1261" max="1261" width="14.6333333333333" style="5" customWidth="1"/>
    <col min="1262" max="1262" width="14.75" style="5" customWidth="1"/>
    <col min="1263" max="1263" width="8.88333333333333" style="5"/>
    <col min="1264" max="1273" width="9.75" style="5" customWidth="1"/>
    <col min="1274" max="1280" width="8.88333333333333" style="5"/>
    <col min="1281" max="1281" width="7.5" style="5" customWidth="1"/>
    <col min="1282" max="1282" width="20.6333333333333" style="5" customWidth="1"/>
    <col min="1283" max="1283" width="28.1333333333333" style="5" customWidth="1"/>
    <col min="1284" max="1284" width="7.5" style="5" customWidth="1"/>
    <col min="1285" max="1285" width="10" style="5" customWidth="1"/>
    <col min="1286" max="1287" width="15" style="5" customWidth="1"/>
    <col min="1288" max="1312" width="8.88333333333333" style="5"/>
    <col min="1313" max="1504" width="8.63333333333333" style="5" customWidth="1"/>
    <col min="1505" max="1512" width="8.88333333333333" style="5"/>
    <col min="1513" max="1513" width="6.88333333333333" style="5" customWidth="1"/>
    <col min="1514" max="1514" width="24.3833333333333" style="5" customWidth="1"/>
    <col min="1515" max="1515" width="7.38333333333333" style="5" customWidth="1"/>
    <col min="1516" max="1516" width="9.88333333333333" style="5" customWidth="1"/>
    <col min="1517" max="1517" width="14.6333333333333" style="5" customWidth="1"/>
    <col min="1518" max="1518" width="14.75" style="5" customWidth="1"/>
    <col min="1519" max="1519" width="8.88333333333333" style="5"/>
    <col min="1520" max="1529" width="9.75" style="5" customWidth="1"/>
    <col min="1530" max="1536" width="8.88333333333333" style="5"/>
    <col min="1537" max="1537" width="7.5" style="5" customWidth="1"/>
    <col min="1538" max="1538" width="20.6333333333333" style="5" customWidth="1"/>
    <col min="1539" max="1539" width="28.1333333333333" style="5" customWidth="1"/>
    <col min="1540" max="1540" width="7.5" style="5" customWidth="1"/>
    <col min="1541" max="1541" width="10" style="5" customWidth="1"/>
    <col min="1542" max="1543" width="15" style="5" customWidth="1"/>
    <col min="1544" max="1568" width="8.88333333333333" style="5"/>
    <col min="1569" max="1760" width="8.63333333333333" style="5" customWidth="1"/>
    <col min="1761" max="1768" width="8.88333333333333" style="5"/>
    <col min="1769" max="1769" width="6.88333333333333" style="5" customWidth="1"/>
    <col min="1770" max="1770" width="24.3833333333333" style="5" customWidth="1"/>
    <col min="1771" max="1771" width="7.38333333333333" style="5" customWidth="1"/>
    <col min="1772" max="1772" width="9.88333333333333" style="5" customWidth="1"/>
    <col min="1773" max="1773" width="14.6333333333333" style="5" customWidth="1"/>
    <col min="1774" max="1774" width="14.75" style="5" customWidth="1"/>
    <col min="1775" max="1775" width="8.88333333333333" style="5"/>
    <col min="1776" max="1785" width="9.75" style="5" customWidth="1"/>
    <col min="1786" max="1792" width="8.88333333333333" style="5"/>
    <col min="1793" max="1793" width="7.5" style="5" customWidth="1"/>
    <col min="1794" max="1794" width="20.6333333333333" style="5" customWidth="1"/>
    <col min="1795" max="1795" width="28.1333333333333" style="5" customWidth="1"/>
    <col min="1796" max="1796" width="7.5" style="5" customWidth="1"/>
    <col min="1797" max="1797" width="10" style="5" customWidth="1"/>
    <col min="1798" max="1799" width="15" style="5" customWidth="1"/>
    <col min="1800" max="1824" width="8.88333333333333" style="5"/>
    <col min="1825" max="2016" width="8.63333333333333" style="5" customWidth="1"/>
    <col min="2017" max="2024" width="8.88333333333333" style="5"/>
    <col min="2025" max="2025" width="6.88333333333333" style="5" customWidth="1"/>
    <col min="2026" max="2026" width="24.3833333333333" style="5" customWidth="1"/>
    <col min="2027" max="2027" width="7.38333333333333" style="5" customWidth="1"/>
    <col min="2028" max="2028" width="9.88333333333333" style="5" customWidth="1"/>
    <col min="2029" max="2029" width="14.6333333333333" style="5" customWidth="1"/>
    <col min="2030" max="2030" width="14.75" style="5" customWidth="1"/>
    <col min="2031" max="2031" width="8.88333333333333" style="5"/>
    <col min="2032" max="2041" width="9.75" style="5" customWidth="1"/>
    <col min="2042" max="2048" width="8.88333333333333" style="5"/>
    <col min="2049" max="2049" width="7.5" style="5" customWidth="1"/>
    <col min="2050" max="2050" width="20.6333333333333" style="5" customWidth="1"/>
    <col min="2051" max="2051" width="28.1333333333333" style="5" customWidth="1"/>
    <col min="2052" max="2052" width="7.5" style="5" customWidth="1"/>
    <col min="2053" max="2053" width="10" style="5" customWidth="1"/>
    <col min="2054" max="2055" width="15" style="5" customWidth="1"/>
    <col min="2056" max="2080" width="8.88333333333333" style="5"/>
    <col min="2081" max="2272" width="8.63333333333333" style="5" customWidth="1"/>
    <col min="2273" max="2280" width="8.88333333333333" style="5"/>
    <col min="2281" max="2281" width="6.88333333333333" style="5" customWidth="1"/>
    <col min="2282" max="2282" width="24.3833333333333" style="5" customWidth="1"/>
    <col min="2283" max="2283" width="7.38333333333333" style="5" customWidth="1"/>
    <col min="2284" max="2284" width="9.88333333333333" style="5" customWidth="1"/>
    <col min="2285" max="2285" width="14.6333333333333" style="5" customWidth="1"/>
    <col min="2286" max="2286" width="14.75" style="5" customWidth="1"/>
    <col min="2287" max="2287" width="8.88333333333333" style="5"/>
    <col min="2288" max="2297" width="9.75" style="5" customWidth="1"/>
    <col min="2298" max="2304" width="8.88333333333333" style="5"/>
    <col min="2305" max="2305" width="7.5" style="5" customWidth="1"/>
    <col min="2306" max="2306" width="20.6333333333333" style="5" customWidth="1"/>
    <col min="2307" max="2307" width="28.1333333333333" style="5" customWidth="1"/>
    <col min="2308" max="2308" width="7.5" style="5" customWidth="1"/>
    <col min="2309" max="2309" width="10" style="5" customWidth="1"/>
    <col min="2310" max="2311" width="15" style="5" customWidth="1"/>
    <col min="2312" max="2336" width="8.88333333333333" style="5"/>
    <col min="2337" max="2528" width="8.63333333333333" style="5" customWidth="1"/>
    <col min="2529" max="2536" width="8.88333333333333" style="5"/>
    <col min="2537" max="2537" width="6.88333333333333" style="5" customWidth="1"/>
    <col min="2538" max="2538" width="24.3833333333333" style="5" customWidth="1"/>
    <col min="2539" max="2539" width="7.38333333333333" style="5" customWidth="1"/>
    <col min="2540" max="2540" width="9.88333333333333" style="5" customWidth="1"/>
    <col min="2541" max="2541" width="14.6333333333333" style="5" customWidth="1"/>
    <col min="2542" max="2542" width="14.75" style="5" customWidth="1"/>
    <col min="2543" max="2543" width="8.88333333333333" style="5"/>
    <col min="2544" max="2553" width="9.75" style="5" customWidth="1"/>
    <col min="2554" max="2560" width="8.88333333333333" style="5"/>
    <col min="2561" max="2561" width="7.5" style="5" customWidth="1"/>
    <col min="2562" max="2562" width="20.6333333333333" style="5" customWidth="1"/>
    <col min="2563" max="2563" width="28.1333333333333" style="5" customWidth="1"/>
    <col min="2564" max="2564" width="7.5" style="5" customWidth="1"/>
    <col min="2565" max="2565" width="10" style="5" customWidth="1"/>
    <col min="2566" max="2567" width="15" style="5" customWidth="1"/>
    <col min="2568" max="2592" width="8.88333333333333" style="5"/>
    <col min="2593" max="2784" width="8.63333333333333" style="5" customWidth="1"/>
    <col min="2785" max="2792" width="8.88333333333333" style="5"/>
    <col min="2793" max="2793" width="6.88333333333333" style="5" customWidth="1"/>
    <col min="2794" max="2794" width="24.3833333333333" style="5" customWidth="1"/>
    <col min="2795" max="2795" width="7.38333333333333" style="5" customWidth="1"/>
    <col min="2796" max="2796" width="9.88333333333333" style="5" customWidth="1"/>
    <col min="2797" max="2797" width="14.6333333333333" style="5" customWidth="1"/>
    <col min="2798" max="2798" width="14.75" style="5" customWidth="1"/>
    <col min="2799" max="2799" width="8.88333333333333" style="5"/>
    <col min="2800" max="2809" width="9.75" style="5" customWidth="1"/>
    <col min="2810" max="2816" width="8.88333333333333" style="5"/>
    <col min="2817" max="2817" width="7.5" style="5" customWidth="1"/>
    <col min="2818" max="2818" width="20.6333333333333" style="5" customWidth="1"/>
    <col min="2819" max="2819" width="28.1333333333333" style="5" customWidth="1"/>
    <col min="2820" max="2820" width="7.5" style="5" customWidth="1"/>
    <col min="2821" max="2821" width="10" style="5" customWidth="1"/>
    <col min="2822" max="2823" width="15" style="5" customWidth="1"/>
    <col min="2824" max="2848" width="8.88333333333333" style="5"/>
    <col min="2849" max="3040" width="8.63333333333333" style="5" customWidth="1"/>
    <col min="3041" max="3048" width="8.88333333333333" style="5"/>
    <col min="3049" max="3049" width="6.88333333333333" style="5" customWidth="1"/>
    <col min="3050" max="3050" width="24.3833333333333" style="5" customWidth="1"/>
    <col min="3051" max="3051" width="7.38333333333333" style="5" customWidth="1"/>
    <col min="3052" max="3052" width="9.88333333333333" style="5" customWidth="1"/>
    <col min="3053" max="3053" width="14.6333333333333" style="5" customWidth="1"/>
    <col min="3054" max="3054" width="14.75" style="5" customWidth="1"/>
    <col min="3055" max="3055" width="8.88333333333333" style="5"/>
    <col min="3056" max="3065" width="9.75" style="5" customWidth="1"/>
    <col min="3066" max="3072" width="8.88333333333333" style="5"/>
    <col min="3073" max="3073" width="7.5" style="5" customWidth="1"/>
    <col min="3074" max="3074" width="20.6333333333333" style="5" customWidth="1"/>
    <col min="3075" max="3075" width="28.1333333333333" style="5" customWidth="1"/>
    <col min="3076" max="3076" width="7.5" style="5" customWidth="1"/>
    <col min="3077" max="3077" width="10" style="5" customWidth="1"/>
    <col min="3078" max="3079" width="15" style="5" customWidth="1"/>
    <col min="3080" max="3104" width="8.88333333333333" style="5"/>
    <col min="3105" max="3296" width="8.63333333333333" style="5" customWidth="1"/>
    <col min="3297" max="3304" width="8.88333333333333" style="5"/>
    <col min="3305" max="3305" width="6.88333333333333" style="5" customWidth="1"/>
    <col min="3306" max="3306" width="24.3833333333333" style="5" customWidth="1"/>
    <col min="3307" max="3307" width="7.38333333333333" style="5" customWidth="1"/>
    <col min="3308" max="3308" width="9.88333333333333" style="5" customWidth="1"/>
    <col min="3309" max="3309" width="14.6333333333333" style="5" customWidth="1"/>
    <col min="3310" max="3310" width="14.75" style="5" customWidth="1"/>
    <col min="3311" max="3311" width="8.88333333333333" style="5"/>
    <col min="3312" max="3321" width="9.75" style="5" customWidth="1"/>
    <col min="3322" max="3328" width="8.88333333333333" style="5"/>
    <col min="3329" max="3329" width="7.5" style="5" customWidth="1"/>
    <col min="3330" max="3330" width="20.6333333333333" style="5" customWidth="1"/>
    <col min="3331" max="3331" width="28.1333333333333" style="5" customWidth="1"/>
    <col min="3332" max="3332" width="7.5" style="5" customWidth="1"/>
    <col min="3333" max="3333" width="10" style="5" customWidth="1"/>
    <col min="3334" max="3335" width="15" style="5" customWidth="1"/>
    <col min="3336" max="3360" width="8.88333333333333" style="5"/>
    <col min="3361" max="3552" width="8.63333333333333" style="5" customWidth="1"/>
    <col min="3553" max="3560" width="8.88333333333333" style="5"/>
    <col min="3561" max="3561" width="6.88333333333333" style="5" customWidth="1"/>
    <col min="3562" max="3562" width="24.3833333333333" style="5" customWidth="1"/>
    <col min="3563" max="3563" width="7.38333333333333" style="5" customWidth="1"/>
    <col min="3564" max="3564" width="9.88333333333333" style="5" customWidth="1"/>
    <col min="3565" max="3565" width="14.6333333333333" style="5" customWidth="1"/>
    <col min="3566" max="3566" width="14.75" style="5" customWidth="1"/>
    <col min="3567" max="3567" width="8.88333333333333" style="5"/>
    <col min="3568" max="3577" width="9.75" style="5" customWidth="1"/>
    <col min="3578" max="3584" width="8.88333333333333" style="5"/>
    <col min="3585" max="3585" width="7.5" style="5" customWidth="1"/>
    <col min="3586" max="3586" width="20.6333333333333" style="5" customWidth="1"/>
    <col min="3587" max="3587" width="28.1333333333333" style="5" customWidth="1"/>
    <col min="3588" max="3588" width="7.5" style="5" customWidth="1"/>
    <col min="3589" max="3589" width="10" style="5" customWidth="1"/>
    <col min="3590" max="3591" width="15" style="5" customWidth="1"/>
    <col min="3592" max="3616" width="8.88333333333333" style="5"/>
    <col min="3617" max="3808" width="8.63333333333333" style="5" customWidth="1"/>
    <col min="3809" max="3816" width="8.88333333333333" style="5"/>
    <col min="3817" max="3817" width="6.88333333333333" style="5" customWidth="1"/>
    <col min="3818" max="3818" width="24.3833333333333" style="5" customWidth="1"/>
    <col min="3819" max="3819" width="7.38333333333333" style="5" customWidth="1"/>
    <col min="3820" max="3820" width="9.88333333333333" style="5" customWidth="1"/>
    <col min="3821" max="3821" width="14.6333333333333" style="5" customWidth="1"/>
    <col min="3822" max="3822" width="14.75" style="5" customWidth="1"/>
    <col min="3823" max="3823" width="8.88333333333333" style="5"/>
    <col min="3824" max="3833" width="9.75" style="5" customWidth="1"/>
    <col min="3834" max="3840" width="8.88333333333333" style="5"/>
    <col min="3841" max="3841" width="7.5" style="5" customWidth="1"/>
    <col min="3842" max="3842" width="20.6333333333333" style="5" customWidth="1"/>
    <col min="3843" max="3843" width="28.1333333333333" style="5" customWidth="1"/>
    <col min="3844" max="3844" width="7.5" style="5" customWidth="1"/>
    <col min="3845" max="3845" width="10" style="5" customWidth="1"/>
    <col min="3846" max="3847" width="15" style="5" customWidth="1"/>
    <col min="3848" max="3872" width="8.88333333333333" style="5"/>
    <col min="3873" max="4064" width="8.63333333333333" style="5" customWidth="1"/>
    <col min="4065" max="4072" width="8.88333333333333" style="5"/>
    <col min="4073" max="4073" width="6.88333333333333" style="5" customWidth="1"/>
    <col min="4074" max="4074" width="24.3833333333333" style="5" customWidth="1"/>
    <col min="4075" max="4075" width="7.38333333333333" style="5" customWidth="1"/>
    <col min="4076" max="4076" width="9.88333333333333" style="5" customWidth="1"/>
    <col min="4077" max="4077" width="14.6333333333333" style="5" customWidth="1"/>
    <col min="4078" max="4078" width="14.75" style="5" customWidth="1"/>
    <col min="4079" max="4079" width="8.88333333333333" style="5"/>
    <col min="4080" max="4089" width="9.75" style="5" customWidth="1"/>
    <col min="4090" max="4096" width="8.88333333333333" style="5"/>
    <col min="4097" max="4097" width="7.5" style="5" customWidth="1"/>
    <col min="4098" max="4098" width="20.6333333333333" style="5" customWidth="1"/>
    <col min="4099" max="4099" width="28.1333333333333" style="5" customWidth="1"/>
    <col min="4100" max="4100" width="7.5" style="5" customWidth="1"/>
    <col min="4101" max="4101" width="10" style="5" customWidth="1"/>
    <col min="4102" max="4103" width="15" style="5" customWidth="1"/>
    <col min="4104" max="4128" width="8.88333333333333" style="5"/>
    <col min="4129" max="4320" width="8.63333333333333" style="5" customWidth="1"/>
    <col min="4321" max="4328" width="8.88333333333333" style="5"/>
    <col min="4329" max="4329" width="6.88333333333333" style="5" customWidth="1"/>
    <col min="4330" max="4330" width="24.3833333333333" style="5" customWidth="1"/>
    <col min="4331" max="4331" width="7.38333333333333" style="5" customWidth="1"/>
    <col min="4332" max="4332" width="9.88333333333333" style="5" customWidth="1"/>
    <col min="4333" max="4333" width="14.6333333333333" style="5" customWidth="1"/>
    <col min="4334" max="4334" width="14.75" style="5" customWidth="1"/>
    <col min="4335" max="4335" width="8.88333333333333" style="5"/>
    <col min="4336" max="4345" width="9.75" style="5" customWidth="1"/>
    <col min="4346" max="4352" width="8.88333333333333" style="5"/>
    <col min="4353" max="4353" width="7.5" style="5" customWidth="1"/>
    <col min="4354" max="4354" width="20.6333333333333" style="5" customWidth="1"/>
    <col min="4355" max="4355" width="28.1333333333333" style="5" customWidth="1"/>
    <col min="4356" max="4356" width="7.5" style="5" customWidth="1"/>
    <col min="4357" max="4357" width="10" style="5" customWidth="1"/>
    <col min="4358" max="4359" width="15" style="5" customWidth="1"/>
    <col min="4360" max="4384" width="8.88333333333333" style="5"/>
    <col min="4385" max="4576" width="8.63333333333333" style="5" customWidth="1"/>
    <col min="4577" max="4584" width="8.88333333333333" style="5"/>
    <col min="4585" max="4585" width="6.88333333333333" style="5" customWidth="1"/>
    <col min="4586" max="4586" width="24.3833333333333" style="5" customWidth="1"/>
    <col min="4587" max="4587" width="7.38333333333333" style="5" customWidth="1"/>
    <col min="4588" max="4588" width="9.88333333333333" style="5" customWidth="1"/>
    <col min="4589" max="4589" width="14.6333333333333" style="5" customWidth="1"/>
    <col min="4590" max="4590" width="14.75" style="5" customWidth="1"/>
    <col min="4591" max="4591" width="8.88333333333333" style="5"/>
    <col min="4592" max="4601" width="9.75" style="5" customWidth="1"/>
    <col min="4602" max="4608" width="8.88333333333333" style="5"/>
    <col min="4609" max="4609" width="7.5" style="5" customWidth="1"/>
    <col min="4610" max="4610" width="20.6333333333333" style="5" customWidth="1"/>
    <col min="4611" max="4611" width="28.1333333333333" style="5" customWidth="1"/>
    <col min="4612" max="4612" width="7.5" style="5" customWidth="1"/>
    <col min="4613" max="4613" width="10" style="5" customWidth="1"/>
    <col min="4614" max="4615" width="15" style="5" customWidth="1"/>
    <col min="4616" max="4640" width="8.88333333333333" style="5"/>
    <col min="4641" max="4832" width="8.63333333333333" style="5" customWidth="1"/>
    <col min="4833" max="4840" width="8.88333333333333" style="5"/>
    <col min="4841" max="4841" width="6.88333333333333" style="5" customWidth="1"/>
    <col min="4842" max="4842" width="24.3833333333333" style="5" customWidth="1"/>
    <col min="4843" max="4843" width="7.38333333333333" style="5" customWidth="1"/>
    <col min="4844" max="4844" width="9.88333333333333" style="5" customWidth="1"/>
    <col min="4845" max="4845" width="14.6333333333333" style="5" customWidth="1"/>
    <col min="4846" max="4846" width="14.75" style="5" customWidth="1"/>
    <col min="4847" max="4847" width="8.88333333333333" style="5"/>
    <col min="4848" max="4857" width="9.75" style="5" customWidth="1"/>
    <col min="4858" max="4864" width="8.88333333333333" style="5"/>
    <col min="4865" max="4865" width="7.5" style="5" customWidth="1"/>
    <col min="4866" max="4866" width="20.6333333333333" style="5" customWidth="1"/>
    <col min="4867" max="4867" width="28.1333333333333" style="5" customWidth="1"/>
    <col min="4868" max="4868" width="7.5" style="5" customWidth="1"/>
    <col min="4869" max="4869" width="10" style="5" customWidth="1"/>
    <col min="4870" max="4871" width="15" style="5" customWidth="1"/>
    <col min="4872" max="4896" width="8.88333333333333" style="5"/>
    <col min="4897" max="5088" width="8.63333333333333" style="5" customWidth="1"/>
    <col min="5089" max="5096" width="8.88333333333333" style="5"/>
    <col min="5097" max="5097" width="6.88333333333333" style="5" customWidth="1"/>
    <col min="5098" max="5098" width="24.3833333333333" style="5" customWidth="1"/>
    <col min="5099" max="5099" width="7.38333333333333" style="5" customWidth="1"/>
    <col min="5100" max="5100" width="9.88333333333333" style="5" customWidth="1"/>
    <col min="5101" max="5101" width="14.6333333333333" style="5" customWidth="1"/>
    <col min="5102" max="5102" width="14.75" style="5" customWidth="1"/>
    <col min="5103" max="5103" width="8.88333333333333" style="5"/>
    <col min="5104" max="5113" width="9.75" style="5" customWidth="1"/>
    <col min="5114" max="5120" width="8.88333333333333" style="5"/>
    <col min="5121" max="5121" width="7.5" style="5" customWidth="1"/>
    <col min="5122" max="5122" width="20.6333333333333" style="5" customWidth="1"/>
    <col min="5123" max="5123" width="28.1333333333333" style="5" customWidth="1"/>
    <col min="5124" max="5124" width="7.5" style="5" customWidth="1"/>
    <col min="5125" max="5125" width="10" style="5" customWidth="1"/>
    <col min="5126" max="5127" width="15" style="5" customWidth="1"/>
    <col min="5128" max="5152" width="8.88333333333333" style="5"/>
    <col min="5153" max="5344" width="8.63333333333333" style="5" customWidth="1"/>
    <col min="5345" max="5352" width="8.88333333333333" style="5"/>
    <col min="5353" max="5353" width="6.88333333333333" style="5" customWidth="1"/>
    <col min="5354" max="5354" width="24.3833333333333" style="5" customWidth="1"/>
    <col min="5355" max="5355" width="7.38333333333333" style="5" customWidth="1"/>
    <col min="5356" max="5356" width="9.88333333333333" style="5" customWidth="1"/>
    <col min="5357" max="5357" width="14.6333333333333" style="5" customWidth="1"/>
    <col min="5358" max="5358" width="14.75" style="5" customWidth="1"/>
    <col min="5359" max="5359" width="8.88333333333333" style="5"/>
    <col min="5360" max="5369" width="9.75" style="5" customWidth="1"/>
    <col min="5370" max="5376" width="8.88333333333333" style="5"/>
    <col min="5377" max="5377" width="7.5" style="5" customWidth="1"/>
    <col min="5378" max="5378" width="20.6333333333333" style="5" customWidth="1"/>
    <col min="5379" max="5379" width="28.1333333333333" style="5" customWidth="1"/>
    <col min="5380" max="5380" width="7.5" style="5" customWidth="1"/>
    <col min="5381" max="5381" width="10" style="5" customWidth="1"/>
    <col min="5382" max="5383" width="15" style="5" customWidth="1"/>
    <col min="5384" max="5408" width="8.88333333333333" style="5"/>
    <col min="5409" max="5600" width="8.63333333333333" style="5" customWidth="1"/>
    <col min="5601" max="5608" width="8.88333333333333" style="5"/>
    <col min="5609" max="5609" width="6.88333333333333" style="5" customWidth="1"/>
    <col min="5610" max="5610" width="24.3833333333333" style="5" customWidth="1"/>
    <col min="5611" max="5611" width="7.38333333333333" style="5" customWidth="1"/>
    <col min="5612" max="5612" width="9.88333333333333" style="5" customWidth="1"/>
    <col min="5613" max="5613" width="14.6333333333333" style="5" customWidth="1"/>
    <col min="5614" max="5614" width="14.75" style="5" customWidth="1"/>
    <col min="5615" max="5615" width="8.88333333333333" style="5"/>
    <col min="5616" max="5625" width="9.75" style="5" customWidth="1"/>
    <col min="5626" max="5632" width="8.88333333333333" style="5"/>
    <col min="5633" max="5633" width="7.5" style="5" customWidth="1"/>
    <col min="5634" max="5634" width="20.6333333333333" style="5" customWidth="1"/>
    <col min="5635" max="5635" width="28.1333333333333" style="5" customWidth="1"/>
    <col min="5636" max="5636" width="7.5" style="5" customWidth="1"/>
    <col min="5637" max="5637" width="10" style="5" customWidth="1"/>
    <col min="5638" max="5639" width="15" style="5" customWidth="1"/>
    <col min="5640" max="5664" width="8.88333333333333" style="5"/>
    <col min="5665" max="5856" width="8.63333333333333" style="5" customWidth="1"/>
    <col min="5857" max="5864" width="8.88333333333333" style="5"/>
    <col min="5865" max="5865" width="6.88333333333333" style="5" customWidth="1"/>
    <col min="5866" max="5866" width="24.3833333333333" style="5" customWidth="1"/>
    <col min="5867" max="5867" width="7.38333333333333" style="5" customWidth="1"/>
    <col min="5868" max="5868" width="9.88333333333333" style="5" customWidth="1"/>
    <col min="5869" max="5869" width="14.6333333333333" style="5" customWidth="1"/>
    <col min="5870" max="5870" width="14.75" style="5" customWidth="1"/>
    <col min="5871" max="5871" width="8.88333333333333" style="5"/>
    <col min="5872" max="5881" width="9.75" style="5" customWidth="1"/>
    <col min="5882" max="5888" width="8.88333333333333" style="5"/>
    <col min="5889" max="5889" width="7.5" style="5" customWidth="1"/>
    <col min="5890" max="5890" width="20.6333333333333" style="5" customWidth="1"/>
    <col min="5891" max="5891" width="28.1333333333333" style="5" customWidth="1"/>
    <col min="5892" max="5892" width="7.5" style="5" customWidth="1"/>
    <col min="5893" max="5893" width="10" style="5" customWidth="1"/>
    <col min="5894" max="5895" width="15" style="5" customWidth="1"/>
    <col min="5896" max="5920" width="8.88333333333333" style="5"/>
    <col min="5921" max="6112" width="8.63333333333333" style="5" customWidth="1"/>
    <col min="6113" max="6120" width="8.88333333333333" style="5"/>
    <col min="6121" max="6121" width="6.88333333333333" style="5" customWidth="1"/>
    <col min="6122" max="6122" width="24.3833333333333" style="5" customWidth="1"/>
    <col min="6123" max="6123" width="7.38333333333333" style="5" customWidth="1"/>
    <col min="6124" max="6124" width="9.88333333333333" style="5" customWidth="1"/>
    <col min="6125" max="6125" width="14.6333333333333" style="5" customWidth="1"/>
    <col min="6126" max="6126" width="14.75" style="5" customWidth="1"/>
    <col min="6127" max="6127" width="8.88333333333333" style="5"/>
    <col min="6128" max="6137" width="9.75" style="5" customWidth="1"/>
    <col min="6138" max="6144" width="8.88333333333333" style="5"/>
    <col min="6145" max="6145" width="7.5" style="5" customWidth="1"/>
    <col min="6146" max="6146" width="20.6333333333333" style="5" customWidth="1"/>
    <col min="6147" max="6147" width="28.1333333333333" style="5" customWidth="1"/>
    <col min="6148" max="6148" width="7.5" style="5" customWidth="1"/>
    <col min="6149" max="6149" width="10" style="5" customWidth="1"/>
    <col min="6150" max="6151" width="15" style="5" customWidth="1"/>
    <col min="6152" max="6176" width="8.88333333333333" style="5"/>
    <col min="6177" max="6368" width="8.63333333333333" style="5" customWidth="1"/>
    <col min="6369" max="6376" width="8.88333333333333" style="5"/>
    <col min="6377" max="6377" width="6.88333333333333" style="5" customWidth="1"/>
    <col min="6378" max="6378" width="24.3833333333333" style="5" customWidth="1"/>
    <col min="6379" max="6379" width="7.38333333333333" style="5" customWidth="1"/>
    <col min="6380" max="6380" width="9.88333333333333" style="5" customWidth="1"/>
    <col min="6381" max="6381" width="14.6333333333333" style="5" customWidth="1"/>
    <col min="6382" max="6382" width="14.75" style="5" customWidth="1"/>
    <col min="6383" max="6383" width="8.88333333333333" style="5"/>
    <col min="6384" max="6393" width="9.75" style="5" customWidth="1"/>
    <col min="6394" max="6400" width="8.88333333333333" style="5"/>
    <col min="6401" max="6401" width="7.5" style="5" customWidth="1"/>
    <col min="6402" max="6402" width="20.6333333333333" style="5" customWidth="1"/>
    <col min="6403" max="6403" width="28.1333333333333" style="5" customWidth="1"/>
    <col min="6404" max="6404" width="7.5" style="5" customWidth="1"/>
    <col min="6405" max="6405" width="10" style="5" customWidth="1"/>
    <col min="6406" max="6407" width="15" style="5" customWidth="1"/>
    <col min="6408" max="6432" width="8.88333333333333" style="5"/>
    <col min="6433" max="6624" width="8.63333333333333" style="5" customWidth="1"/>
    <col min="6625" max="6632" width="8.88333333333333" style="5"/>
    <col min="6633" max="6633" width="6.88333333333333" style="5" customWidth="1"/>
    <col min="6634" max="6634" width="24.3833333333333" style="5" customWidth="1"/>
    <col min="6635" max="6635" width="7.38333333333333" style="5" customWidth="1"/>
    <col min="6636" max="6636" width="9.88333333333333" style="5" customWidth="1"/>
    <col min="6637" max="6637" width="14.6333333333333" style="5" customWidth="1"/>
    <col min="6638" max="6638" width="14.75" style="5" customWidth="1"/>
    <col min="6639" max="6639" width="8.88333333333333" style="5"/>
    <col min="6640" max="6649" width="9.75" style="5" customWidth="1"/>
    <col min="6650" max="6656" width="8.88333333333333" style="5"/>
    <col min="6657" max="6657" width="7.5" style="5" customWidth="1"/>
    <col min="6658" max="6658" width="20.6333333333333" style="5" customWidth="1"/>
    <col min="6659" max="6659" width="28.1333333333333" style="5" customWidth="1"/>
    <col min="6660" max="6660" width="7.5" style="5" customWidth="1"/>
    <col min="6661" max="6661" width="10" style="5" customWidth="1"/>
    <col min="6662" max="6663" width="15" style="5" customWidth="1"/>
    <col min="6664" max="6688" width="8.88333333333333" style="5"/>
    <col min="6689" max="6880" width="8.63333333333333" style="5" customWidth="1"/>
    <col min="6881" max="6888" width="8.88333333333333" style="5"/>
    <col min="6889" max="6889" width="6.88333333333333" style="5" customWidth="1"/>
    <col min="6890" max="6890" width="24.3833333333333" style="5" customWidth="1"/>
    <col min="6891" max="6891" width="7.38333333333333" style="5" customWidth="1"/>
    <col min="6892" max="6892" width="9.88333333333333" style="5" customWidth="1"/>
    <col min="6893" max="6893" width="14.6333333333333" style="5" customWidth="1"/>
    <col min="6894" max="6894" width="14.75" style="5" customWidth="1"/>
    <col min="6895" max="6895" width="8.88333333333333" style="5"/>
    <col min="6896" max="6905" width="9.75" style="5" customWidth="1"/>
    <col min="6906" max="6912" width="8.88333333333333" style="5"/>
    <col min="6913" max="6913" width="7.5" style="5" customWidth="1"/>
    <col min="6914" max="6914" width="20.6333333333333" style="5" customWidth="1"/>
    <col min="6915" max="6915" width="28.1333333333333" style="5" customWidth="1"/>
    <col min="6916" max="6916" width="7.5" style="5" customWidth="1"/>
    <col min="6917" max="6917" width="10" style="5" customWidth="1"/>
    <col min="6918" max="6919" width="15" style="5" customWidth="1"/>
    <col min="6920" max="6944" width="8.88333333333333" style="5"/>
    <col min="6945" max="7136" width="8.63333333333333" style="5" customWidth="1"/>
    <col min="7137" max="7144" width="8.88333333333333" style="5"/>
    <col min="7145" max="7145" width="6.88333333333333" style="5" customWidth="1"/>
    <col min="7146" max="7146" width="24.3833333333333" style="5" customWidth="1"/>
    <col min="7147" max="7147" width="7.38333333333333" style="5" customWidth="1"/>
    <col min="7148" max="7148" width="9.88333333333333" style="5" customWidth="1"/>
    <col min="7149" max="7149" width="14.6333333333333" style="5" customWidth="1"/>
    <col min="7150" max="7150" width="14.75" style="5" customWidth="1"/>
    <col min="7151" max="7151" width="8.88333333333333" style="5"/>
    <col min="7152" max="7161" width="9.75" style="5" customWidth="1"/>
    <col min="7162" max="7168" width="8.88333333333333" style="5"/>
    <col min="7169" max="7169" width="7.5" style="5" customWidth="1"/>
    <col min="7170" max="7170" width="20.6333333333333" style="5" customWidth="1"/>
    <col min="7171" max="7171" width="28.1333333333333" style="5" customWidth="1"/>
    <col min="7172" max="7172" width="7.5" style="5" customWidth="1"/>
    <col min="7173" max="7173" width="10" style="5" customWidth="1"/>
    <col min="7174" max="7175" width="15" style="5" customWidth="1"/>
    <col min="7176" max="7200" width="8.88333333333333" style="5"/>
    <col min="7201" max="7392" width="8.63333333333333" style="5" customWidth="1"/>
    <col min="7393" max="7400" width="8.88333333333333" style="5"/>
    <col min="7401" max="7401" width="6.88333333333333" style="5" customWidth="1"/>
    <col min="7402" max="7402" width="24.3833333333333" style="5" customWidth="1"/>
    <col min="7403" max="7403" width="7.38333333333333" style="5" customWidth="1"/>
    <col min="7404" max="7404" width="9.88333333333333" style="5" customWidth="1"/>
    <col min="7405" max="7405" width="14.6333333333333" style="5" customWidth="1"/>
    <col min="7406" max="7406" width="14.75" style="5" customWidth="1"/>
    <col min="7407" max="7407" width="8.88333333333333" style="5"/>
    <col min="7408" max="7417" width="9.75" style="5" customWidth="1"/>
    <col min="7418" max="7424" width="8.88333333333333" style="5"/>
    <col min="7425" max="7425" width="7.5" style="5" customWidth="1"/>
    <col min="7426" max="7426" width="20.6333333333333" style="5" customWidth="1"/>
    <col min="7427" max="7427" width="28.1333333333333" style="5" customWidth="1"/>
    <col min="7428" max="7428" width="7.5" style="5" customWidth="1"/>
    <col min="7429" max="7429" width="10" style="5" customWidth="1"/>
    <col min="7430" max="7431" width="15" style="5" customWidth="1"/>
    <col min="7432" max="7456" width="8.88333333333333" style="5"/>
    <col min="7457" max="7648" width="8.63333333333333" style="5" customWidth="1"/>
    <col min="7649" max="7656" width="8.88333333333333" style="5"/>
    <col min="7657" max="7657" width="6.88333333333333" style="5" customWidth="1"/>
    <col min="7658" max="7658" width="24.3833333333333" style="5" customWidth="1"/>
    <col min="7659" max="7659" width="7.38333333333333" style="5" customWidth="1"/>
    <col min="7660" max="7660" width="9.88333333333333" style="5" customWidth="1"/>
    <col min="7661" max="7661" width="14.6333333333333" style="5" customWidth="1"/>
    <col min="7662" max="7662" width="14.75" style="5" customWidth="1"/>
    <col min="7663" max="7663" width="8.88333333333333" style="5"/>
    <col min="7664" max="7673" width="9.75" style="5" customWidth="1"/>
    <col min="7674" max="7680" width="8.88333333333333" style="5"/>
    <col min="7681" max="7681" width="7.5" style="5" customWidth="1"/>
    <col min="7682" max="7682" width="20.6333333333333" style="5" customWidth="1"/>
    <col min="7683" max="7683" width="28.1333333333333" style="5" customWidth="1"/>
    <col min="7684" max="7684" width="7.5" style="5" customWidth="1"/>
    <col min="7685" max="7685" width="10" style="5" customWidth="1"/>
    <col min="7686" max="7687" width="15" style="5" customWidth="1"/>
    <col min="7688" max="7712" width="8.88333333333333" style="5"/>
    <col min="7713" max="7904" width="8.63333333333333" style="5" customWidth="1"/>
    <col min="7905" max="7912" width="8.88333333333333" style="5"/>
    <col min="7913" max="7913" width="6.88333333333333" style="5" customWidth="1"/>
    <col min="7914" max="7914" width="24.3833333333333" style="5" customWidth="1"/>
    <col min="7915" max="7915" width="7.38333333333333" style="5" customWidth="1"/>
    <col min="7916" max="7916" width="9.88333333333333" style="5" customWidth="1"/>
    <col min="7917" max="7917" width="14.6333333333333" style="5" customWidth="1"/>
    <col min="7918" max="7918" width="14.75" style="5" customWidth="1"/>
    <col min="7919" max="7919" width="8.88333333333333" style="5"/>
    <col min="7920" max="7929" width="9.75" style="5" customWidth="1"/>
    <col min="7930" max="7936" width="8.88333333333333" style="5"/>
    <col min="7937" max="7937" width="7.5" style="5" customWidth="1"/>
    <col min="7938" max="7938" width="20.6333333333333" style="5" customWidth="1"/>
    <col min="7939" max="7939" width="28.1333333333333" style="5" customWidth="1"/>
    <col min="7940" max="7940" width="7.5" style="5" customWidth="1"/>
    <col min="7941" max="7941" width="10" style="5" customWidth="1"/>
    <col min="7942" max="7943" width="15" style="5" customWidth="1"/>
    <col min="7944" max="7968" width="8.88333333333333" style="5"/>
    <col min="7969" max="8160" width="8.63333333333333" style="5" customWidth="1"/>
    <col min="8161" max="8168" width="8.88333333333333" style="5"/>
    <col min="8169" max="8169" width="6.88333333333333" style="5" customWidth="1"/>
    <col min="8170" max="8170" width="24.3833333333333" style="5" customWidth="1"/>
    <col min="8171" max="8171" width="7.38333333333333" style="5" customWidth="1"/>
    <col min="8172" max="8172" width="9.88333333333333" style="5" customWidth="1"/>
    <col min="8173" max="8173" width="14.6333333333333" style="5" customWidth="1"/>
    <col min="8174" max="8174" width="14.75" style="5" customWidth="1"/>
    <col min="8175" max="8175" width="8.88333333333333" style="5"/>
    <col min="8176" max="8185" width="9.75" style="5" customWidth="1"/>
    <col min="8186" max="8192" width="8.88333333333333" style="5"/>
    <col min="8193" max="8193" width="7.5" style="5" customWidth="1"/>
    <col min="8194" max="8194" width="20.6333333333333" style="5" customWidth="1"/>
    <col min="8195" max="8195" width="28.1333333333333" style="5" customWidth="1"/>
    <col min="8196" max="8196" width="7.5" style="5" customWidth="1"/>
    <col min="8197" max="8197" width="10" style="5" customWidth="1"/>
    <col min="8198" max="8199" width="15" style="5" customWidth="1"/>
    <col min="8200" max="8224" width="8.88333333333333" style="5"/>
    <col min="8225" max="8416" width="8.63333333333333" style="5" customWidth="1"/>
    <col min="8417" max="8424" width="8.88333333333333" style="5"/>
    <col min="8425" max="8425" width="6.88333333333333" style="5" customWidth="1"/>
    <col min="8426" max="8426" width="24.3833333333333" style="5" customWidth="1"/>
    <col min="8427" max="8427" width="7.38333333333333" style="5" customWidth="1"/>
    <col min="8428" max="8428" width="9.88333333333333" style="5" customWidth="1"/>
    <col min="8429" max="8429" width="14.6333333333333" style="5" customWidth="1"/>
    <col min="8430" max="8430" width="14.75" style="5" customWidth="1"/>
    <col min="8431" max="8431" width="8.88333333333333" style="5"/>
    <col min="8432" max="8441" width="9.75" style="5" customWidth="1"/>
    <col min="8442" max="8448" width="8.88333333333333" style="5"/>
    <col min="8449" max="8449" width="7.5" style="5" customWidth="1"/>
    <col min="8450" max="8450" width="20.6333333333333" style="5" customWidth="1"/>
    <col min="8451" max="8451" width="28.1333333333333" style="5" customWidth="1"/>
    <col min="8452" max="8452" width="7.5" style="5" customWidth="1"/>
    <col min="8453" max="8453" width="10" style="5" customWidth="1"/>
    <col min="8454" max="8455" width="15" style="5" customWidth="1"/>
    <col min="8456" max="8480" width="8.88333333333333" style="5"/>
    <col min="8481" max="8672" width="8.63333333333333" style="5" customWidth="1"/>
    <col min="8673" max="8680" width="8.88333333333333" style="5"/>
    <col min="8681" max="8681" width="6.88333333333333" style="5" customWidth="1"/>
    <col min="8682" max="8682" width="24.3833333333333" style="5" customWidth="1"/>
    <col min="8683" max="8683" width="7.38333333333333" style="5" customWidth="1"/>
    <col min="8684" max="8684" width="9.88333333333333" style="5" customWidth="1"/>
    <col min="8685" max="8685" width="14.6333333333333" style="5" customWidth="1"/>
    <col min="8686" max="8686" width="14.75" style="5" customWidth="1"/>
    <col min="8687" max="8687" width="8.88333333333333" style="5"/>
    <col min="8688" max="8697" width="9.75" style="5" customWidth="1"/>
    <col min="8698" max="8704" width="8.88333333333333" style="5"/>
    <col min="8705" max="8705" width="7.5" style="5" customWidth="1"/>
    <col min="8706" max="8706" width="20.6333333333333" style="5" customWidth="1"/>
    <col min="8707" max="8707" width="28.1333333333333" style="5" customWidth="1"/>
    <col min="8708" max="8708" width="7.5" style="5" customWidth="1"/>
    <col min="8709" max="8709" width="10" style="5" customWidth="1"/>
    <col min="8710" max="8711" width="15" style="5" customWidth="1"/>
    <col min="8712" max="8736" width="8.88333333333333" style="5"/>
    <col min="8737" max="8928" width="8.63333333333333" style="5" customWidth="1"/>
    <col min="8929" max="8936" width="8.88333333333333" style="5"/>
    <col min="8937" max="8937" width="6.88333333333333" style="5" customWidth="1"/>
    <col min="8938" max="8938" width="24.3833333333333" style="5" customWidth="1"/>
    <col min="8939" max="8939" width="7.38333333333333" style="5" customWidth="1"/>
    <col min="8940" max="8940" width="9.88333333333333" style="5" customWidth="1"/>
    <col min="8941" max="8941" width="14.6333333333333" style="5" customWidth="1"/>
    <col min="8942" max="8942" width="14.75" style="5" customWidth="1"/>
    <col min="8943" max="8943" width="8.88333333333333" style="5"/>
    <col min="8944" max="8953" width="9.75" style="5" customWidth="1"/>
    <col min="8954" max="8960" width="8.88333333333333" style="5"/>
    <col min="8961" max="8961" width="7.5" style="5" customWidth="1"/>
    <col min="8962" max="8962" width="20.6333333333333" style="5" customWidth="1"/>
    <col min="8963" max="8963" width="28.1333333333333" style="5" customWidth="1"/>
    <col min="8964" max="8964" width="7.5" style="5" customWidth="1"/>
    <col min="8965" max="8965" width="10" style="5" customWidth="1"/>
    <col min="8966" max="8967" width="15" style="5" customWidth="1"/>
    <col min="8968" max="8992" width="8.88333333333333" style="5"/>
    <col min="8993" max="9184" width="8.63333333333333" style="5" customWidth="1"/>
    <col min="9185" max="9192" width="8.88333333333333" style="5"/>
    <col min="9193" max="9193" width="6.88333333333333" style="5" customWidth="1"/>
    <col min="9194" max="9194" width="24.3833333333333" style="5" customWidth="1"/>
    <col min="9195" max="9195" width="7.38333333333333" style="5" customWidth="1"/>
    <col min="9196" max="9196" width="9.88333333333333" style="5" customWidth="1"/>
    <col min="9197" max="9197" width="14.6333333333333" style="5" customWidth="1"/>
    <col min="9198" max="9198" width="14.75" style="5" customWidth="1"/>
    <col min="9199" max="9199" width="8.88333333333333" style="5"/>
    <col min="9200" max="9209" width="9.75" style="5" customWidth="1"/>
    <col min="9210" max="9216" width="8.88333333333333" style="5"/>
    <col min="9217" max="9217" width="7.5" style="5" customWidth="1"/>
    <col min="9218" max="9218" width="20.6333333333333" style="5" customWidth="1"/>
    <col min="9219" max="9219" width="28.1333333333333" style="5" customWidth="1"/>
    <col min="9220" max="9220" width="7.5" style="5" customWidth="1"/>
    <col min="9221" max="9221" width="10" style="5" customWidth="1"/>
    <col min="9222" max="9223" width="15" style="5" customWidth="1"/>
    <col min="9224" max="9248" width="8.88333333333333" style="5"/>
    <col min="9249" max="9440" width="8.63333333333333" style="5" customWidth="1"/>
    <col min="9441" max="9448" width="8.88333333333333" style="5"/>
    <col min="9449" max="9449" width="6.88333333333333" style="5" customWidth="1"/>
    <col min="9450" max="9450" width="24.3833333333333" style="5" customWidth="1"/>
    <col min="9451" max="9451" width="7.38333333333333" style="5" customWidth="1"/>
    <col min="9452" max="9452" width="9.88333333333333" style="5" customWidth="1"/>
    <col min="9453" max="9453" width="14.6333333333333" style="5" customWidth="1"/>
    <col min="9454" max="9454" width="14.75" style="5" customWidth="1"/>
    <col min="9455" max="9455" width="8.88333333333333" style="5"/>
    <col min="9456" max="9465" width="9.75" style="5" customWidth="1"/>
    <col min="9466" max="9472" width="8.88333333333333" style="5"/>
    <col min="9473" max="9473" width="7.5" style="5" customWidth="1"/>
    <col min="9474" max="9474" width="20.6333333333333" style="5" customWidth="1"/>
    <col min="9475" max="9475" width="28.1333333333333" style="5" customWidth="1"/>
    <col min="9476" max="9476" width="7.5" style="5" customWidth="1"/>
    <col min="9477" max="9477" width="10" style="5" customWidth="1"/>
    <col min="9478" max="9479" width="15" style="5" customWidth="1"/>
    <col min="9480" max="9504" width="8.88333333333333" style="5"/>
    <col min="9505" max="9696" width="8.63333333333333" style="5" customWidth="1"/>
    <col min="9697" max="9704" width="8.88333333333333" style="5"/>
    <col min="9705" max="9705" width="6.88333333333333" style="5" customWidth="1"/>
    <col min="9706" max="9706" width="24.3833333333333" style="5" customWidth="1"/>
    <col min="9707" max="9707" width="7.38333333333333" style="5" customWidth="1"/>
    <col min="9708" max="9708" width="9.88333333333333" style="5" customWidth="1"/>
    <col min="9709" max="9709" width="14.6333333333333" style="5" customWidth="1"/>
    <col min="9710" max="9710" width="14.75" style="5" customWidth="1"/>
    <col min="9711" max="9711" width="8.88333333333333" style="5"/>
    <col min="9712" max="9721" width="9.75" style="5" customWidth="1"/>
    <col min="9722" max="9728" width="8.88333333333333" style="5"/>
    <col min="9729" max="9729" width="7.5" style="5" customWidth="1"/>
    <col min="9730" max="9730" width="20.6333333333333" style="5" customWidth="1"/>
    <col min="9731" max="9731" width="28.1333333333333" style="5" customWidth="1"/>
    <col min="9732" max="9732" width="7.5" style="5" customWidth="1"/>
    <col min="9733" max="9733" width="10" style="5" customWidth="1"/>
    <col min="9734" max="9735" width="15" style="5" customWidth="1"/>
    <col min="9736" max="9760" width="8.88333333333333" style="5"/>
    <col min="9761" max="9952" width="8.63333333333333" style="5" customWidth="1"/>
    <col min="9953" max="9960" width="8.88333333333333" style="5"/>
    <col min="9961" max="9961" width="6.88333333333333" style="5" customWidth="1"/>
    <col min="9962" max="9962" width="24.3833333333333" style="5" customWidth="1"/>
    <col min="9963" max="9963" width="7.38333333333333" style="5" customWidth="1"/>
    <col min="9964" max="9964" width="9.88333333333333" style="5" customWidth="1"/>
    <col min="9965" max="9965" width="14.6333333333333" style="5" customWidth="1"/>
    <col min="9966" max="9966" width="14.75" style="5" customWidth="1"/>
    <col min="9967" max="9967" width="8.88333333333333" style="5"/>
    <col min="9968" max="9977" width="9.75" style="5" customWidth="1"/>
    <col min="9978" max="9984" width="8.88333333333333" style="5"/>
    <col min="9985" max="9985" width="7.5" style="5" customWidth="1"/>
    <col min="9986" max="9986" width="20.6333333333333" style="5" customWidth="1"/>
    <col min="9987" max="9987" width="28.1333333333333" style="5" customWidth="1"/>
    <col min="9988" max="9988" width="7.5" style="5" customWidth="1"/>
    <col min="9989" max="9989" width="10" style="5" customWidth="1"/>
    <col min="9990" max="9991" width="15" style="5" customWidth="1"/>
    <col min="9992" max="10016" width="8.88333333333333" style="5"/>
    <col min="10017" max="10208" width="8.63333333333333" style="5" customWidth="1"/>
    <col min="10209" max="10216" width="8.88333333333333" style="5"/>
    <col min="10217" max="10217" width="6.88333333333333" style="5" customWidth="1"/>
    <col min="10218" max="10218" width="24.3833333333333" style="5" customWidth="1"/>
    <col min="10219" max="10219" width="7.38333333333333" style="5" customWidth="1"/>
    <col min="10220" max="10220" width="9.88333333333333" style="5" customWidth="1"/>
    <col min="10221" max="10221" width="14.6333333333333" style="5" customWidth="1"/>
    <col min="10222" max="10222" width="14.75" style="5" customWidth="1"/>
    <col min="10223" max="10223" width="8.88333333333333" style="5"/>
    <col min="10224" max="10233" width="9.75" style="5" customWidth="1"/>
    <col min="10234" max="10240" width="8.88333333333333" style="5"/>
    <col min="10241" max="10241" width="7.5" style="5" customWidth="1"/>
    <col min="10242" max="10242" width="20.6333333333333" style="5" customWidth="1"/>
    <col min="10243" max="10243" width="28.1333333333333" style="5" customWidth="1"/>
    <col min="10244" max="10244" width="7.5" style="5" customWidth="1"/>
    <col min="10245" max="10245" width="10" style="5" customWidth="1"/>
    <col min="10246" max="10247" width="15" style="5" customWidth="1"/>
    <col min="10248" max="10272" width="8.88333333333333" style="5"/>
    <col min="10273" max="10464" width="8.63333333333333" style="5" customWidth="1"/>
    <col min="10465" max="10472" width="8.88333333333333" style="5"/>
    <col min="10473" max="10473" width="6.88333333333333" style="5" customWidth="1"/>
    <col min="10474" max="10474" width="24.3833333333333" style="5" customWidth="1"/>
    <col min="10475" max="10475" width="7.38333333333333" style="5" customWidth="1"/>
    <col min="10476" max="10476" width="9.88333333333333" style="5" customWidth="1"/>
    <col min="10477" max="10477" width="14.6333333333333" style="5" customWidth="1"/>
    <col min="10478" max="10478" width="14.75" style="5" customWidth="1"/>
    <col min="10479" max="10479" width="8.88333333333333" style="5"/>
    <col min="10480" max="10489" width="9.75" style="5" customWidth="1"/>
    <col min="10490" max="10496" width="8.88333333333333" style="5"/>
    <col min="10497" max="10497" width="7.5" style="5" customWidth="1"/>
    <col min="10498" max="10498" width="20.6333333333333" style="5" customWidth="1"/>
    <col min="10499" max="10499" width="28.1333333333333" style="5" customWidth="1"/>
    <col min="10500" max="10500" width="7.5" style="5" customWidth="1"/>
    <col min="10501" max="10501" width="10" style="5" customWidth="1"/>
    <col min="10502" max="10503" width="15" style="5" customWidth="1"/>
    <col min="10504" max="10528" width="8.88333333333333" style="5"/>
    <col min="10529" max="10720" width="8.63333333333333" style="5" customWidth="1"/>
    <col min="10721" max="10728" width="8.88333333333333" style="5"/>
    <col min="10729" max="10729" width="6.88333333333333" style="5" customWidth="1"/>
    <col min="10730" max="10730" width="24.3833333333333" style="5" customWidth="1"/>
    <col min="10731" max="10731" width="7.38333333333333" style="5" customWidth="1"/>
    <col min="10732" max="10732" width="9.88333333333333" style="5" customWidth="1"/>
    <col min="10733" max="10733" width="14.6333333333333" style="5" customWidth="1"/>
    <col min="10734" max="10734" width="14.75" style="5" customWidth="1"/>
    <col min="10735" max="10735" width="8.88333333333333" style="5"/>
    <col min="10736" max="10745" width="9.75" style="5" customWidth="1"/>
    <col min="10746" max="10752" width="8.88333333333333" style="5"/>
    <col min="10753" max="10753" width="7.5" style="5" customWidth="1"/>
    <col min="10754" max="10754" width="20.6333333333333" style="5" customWidth="1"/>
    <col min="10755" max="10755" width="28.1333333333333" style="5" customWidth="1"/>
    <col min="10756" max="10756" width="7.5" style="5" customWidth="1"/>
    <col min="10757" max="10757" width="10" style="5" customWidth="1"/>
    <col min="10758" max="10759" width="15" style="5" customWidth="1"/>
    <col min="10760" max="10784" width="8.88333333333333" style="5"/>
    <col min="10785" max="10976" width="8.63333333333333" style="5" customWidth="1"/>
    <col min="10977" max="10984" width="8.88333333333333" style="5"/>
    <col min="10985" max="10985" width="6.88333333333333" style="5" customWidth="1"/>
    <col min="10986" max="10986" width="24.3833333333333" style="5" customWidth="1"/>
    <col min="10987" max="10987" width="7.38333333333333" style="5" customWidth="1"/>
    <col min="10988" max="10988" width="9.88333333333333" style="5" customWidth="1"/>
    <col min="10989" max="10989" width="14.6333333333333" style="5" customWidth="1"/>
    <col min="10990" max="10990" width="14.75" style="5" customWidth="1"/>
    <col min="10991" max="10991" width="8.88333333333333" style="5"/>
    <col min="10992" max="11001" width="9.75" style="5" customWidth="1"/>
    <col min="11002" max="11008" width="8.88333333333333" style="5"/>
    <col min="11009" max="11009" width="7.5" style="5" customWidth="1"/>
    <col min="11010" max="11010" width="20.6333333333333" style="5" customWidth="1"/>
    <col min="11011" max="11011" width="28.1333333333333" style="5" customWidth="1"/>
    <col min="11012" max="11012" width="7.5" style="5" customWidth="1"/>
    <col min="11013" max="11013" width="10" style="5" customWidth="1"/>
    <col min="11014" max="11015" width="15" style="5" customWidth="1"/>
    <col min="11016" max="11040" width="8.88333333333333" style="5"/>
    <col min="11041" max="11232" width="8.63333333333333" style="5" customWidth="1"/>
    <col min="11233" max="11240" width="8.88333333333333" style="5"/>
    <col min="11241" max="11241" width="6.88333333333333" style="5" customWidth="1"/>
    <col min="11242" max="11242" width="24.3833333333333" style="5" customWidth="1"/>
    <col min="11243" max="11243" width="7.38333333333333" style="5" customWidth="1"/>
    <col min="11244" max="11244" width="9.88333333333333" style="5" customWidth="1"/>
    <col min="11245" max="11245" width="14.6333333333333" style="5" customWidth="1"/>
    <col min="11246" max="11246" width="14.75" style="5" customWidth="1"/>
    <col min="11247" max="11247" width="8.88333333333333" style="5"/>
    <col min="11248" max="11257" width="9.75" style="5" customWidth="1"/>
    <col min="11258" max="11264" width="8.88333333333333" style="5"/>
    <col min="11265" max="11265" width="7.5" style="5" customWidth="1"/>
    <col min="11266" max="11266" width="20.6333333333333" style="5" customWidth="1"/>
    <col min="11267" max="11267" width="28.1333333333333" style="5" customWidth="1"/>
    <col min="11268" max="11268" width="7.5" style="5" customWidth="1"/>
    <col min="11269" max="11269" width="10" style="5" customWidth="1"/>
    <col min="11270" max="11271" width="15" style="5" customWidth="1"/>
    <col min="11272" max="11296" width="8.88333333333333" style="5"/>
    <col min="11297" max="11488" width="8.63333333333333" style="5" customWidth="1"/>
    <col min="11489" max="11496" width="8.88333333333333" style="5"/>
    <col min="11497" max="11497" width="6.88333333333333" style="5" customWidth="1"/>
    <col min="11498" max="11498" width="24.3833333333333" style="5" customWidth="1"/>
    <col min="11499" max="11499" width="7.38333333333333" style="5" customWidth="1"/>
    <col min="11500" max="11500" width="9.88333333333333" style="5" customWidth="1"/>
    <col min="11501" max="11501" width="14.6333333333333" style="5" customWidth="1"/>
    <col min="11502" max="11502" width="14.75" style="5" customWidth="1"/>
    <col min="11503" max="11503" width="8.88333333333333" style="5"/>
    <col min="11504" max="11513" width="9.75" style="5" customWidth="1"/>
    <col min="11514" max="11520" width="8.88333333333333" style="5"/>
    <col min="11521" max="11521" width="7.5" style="5" customWidth="1"/>
    <col min="11522" max="11522" width="20.6333333333333" style="5" customWidth="1"/>
    <col min="11523" max="11523" width="28.1333333333333" style="5" customWidth="1"/>
    <col min="11524" max="11524" width="7.5" style="5" customWidth="1"/>
    <col min="11525" max="11525" width="10" style="5" customWidth="1"/>
    <col min="11526" max="11527" width="15" style="5" customWidth="1"/>
    <col min="11528" max="11552" width="8.88333333333333" style="5"/>
    <col min="11553" max="11744" width="8.63333333333333" style="5" customWidth="1"/>
    <col min="11745" max="11752" width="8.88333333333333" style="5"/>
    <col min="11753" max="11753" width="6.88333333333333" style="5" customWidth="1"/>
    <col min="11754" max="11754" width="24.3833333333333" style="5" customWidth="1"/>
    <col min="11755" max="11755" width="7.38333333333333" style="5" customWidth="1"/>
    <col min="11756" max="11756" width="9.88333333333333" style="5" customWidth="1"/>
    <col min="11757" max="11757" width="14.6333333333333" style="5" customWidth="1"/>
    <col min="11758" max="11758" width="14.75" style="5" customWidth="1"/>
    <col min="11759" max="11759" width="8.88333333333333" style="5"/>
    <col min="11760" max="11769" width="9.75" style="5" customWidth="1"/>
    <col min="11770" max="11776" width="8.88333333333333" style="5"/>
    <col min="11777" max="11777" width="7.5" style="5" customWidth="1"/>
    <col min="11778" max="11778" width="20.6333333333333" style="5" customWidth="1"/>
    <col min="11779" max="11779" width="28.1333333333333" style="5" customWidth="1"/>
    <col min="11780" max="11780" width="7.5" style="5" customWidth="1"/>
    <col min="11781" max="11781" width="10" style="5" customWidth="1"/>
    <col min="11782" max="11783" width="15" style="5" customWidth="1"/>
    <col min="11784" max="11808" width="8.88333333333333" style="5"/>
    <col min="11809" max="12000" width="8.63333333333333" style="5" customWidth="1"/>
    <col min="12001" max="12008" width="8.88333333333333" style="5"/>
    <col min="12009" max="12009" width="6.88333333333333" style="5" customWidth="1"/>
    <col min="12010" max="12010" width="24.3833333333333" style="5" customWidth="1"/>
    <col min="12011" max="12011" width="7.38333333333333" style="5" customWidth="1"/>
    <col min="12012" max="12012" width="9.88333333333333" style="5" customWidth="1"/>
    <col min="12013" max="12013" width="14.6333333333333" style="5" customWidth="1"/>
    <col min="12014" max="12014" width="14.75" style="5" customWidth="1"/>
    <col min="12015" max="12015" width="8.88333333333333" style="5"/>
    <col min="12016" max="12025" width="9.75" style="5" customWidth="1"/>
    <col min="12026" max="12032" width="8.88333333333333" style="5"/>
    <col min="12033" max="12033" width="7.5" style="5" customWidth="1"/>
    <col min="12034" max="12034" width="20.6333333333333" style="5" customWidth="1"/>
    <col min="12035" max="12035" width="28.1333333333333" style="5" customWidth="1"/>
    <col min="12036" max="12036" width="7.5" style="5" customWidth="1"/>
    <col min="12037" max="12037" width="10" style="5" customWidth="1"/>
    <col min="12038" max="12039" width="15" style="5" customWidth="1"/>
    <col min="12040" max="12064" width="8.88333333333333" style="5"/>
    <col min="12065" max="12256" width="8.63333333333333" style="5" customWidth="1"/>
    <col min="12257" max="12264" width="8.88333333333333" style="5"/>
    <col min="12265" max="12265" width="6.88333333333333" style="5" customWidth="1"/>
    <col min="12266" max="12266" width="24.3833333333333" style="5" customWidth="1"/>
    <col min="12267" max="12267" width="7.38333333333333" style="5" customWidth="1"/>
    <col min="12268" max="12268" width="9.88333333333333" style="5" customWidth="1"/>
    <col min="12269" max="12269" width="14.6333333333333" style="5" customWidth="1"/>
    <col min="12270" max="12270" width="14.75" style="5" customWidth="1"/>
    <col min="12271" max="12271" width="8.88333333333333" style="5"/>
    <col min="12272" max="12281" width="9.75" style="5" customWidth="1"/>
    <col min="12282" max="12288" width="8.88333333333333" style="5"/>
    <col min="12289" max="12289" width="7.5" style="5" customWidth="1"/>
    <col min="12290" max="12290" width="20.6333333333333" style="5" customWidth="1"/>
    <col min="12291" max="12291" width="28.1333333333333" style="5" customWidth="1"/>
    <col min="12292" max="12292" width="7.5" style="5" customWidth="1"/>
    <col min="12293" max="12293" width="10" style="5" customWidth="1"/>
    <col min="12294" max="12295" width="15" style="5" customWidth="1"/>
    <col min="12296" max="12320" width="8.88333333333333" style="5"/>
    <col min="12321" max="12512" width="8.63333333333333" style="5" customWidth="1"/>
    <col min="12513" max="12520" width="8.88333333333333" style="5"/>
    <col min="12521" max="12521" width="6.88333333333333" style="5" customWidth="1"/>
    <col min="12522" max="12522" width="24.3833333333333" style="5" customWidth="1"/>
    <col min="12523" max="12523" width="7.38333333333333" style="5" customWidth="1"/>
    <col min="12524" max="12524" width="9.88333333333333" style="5" customWidth="1"/>
    <col min="12525" max="12525" width="14.6333333333333" style="5" customWidth="1"/>
    <col min="12526" max="12526" width="14.75" style="5" customWidth="1"/>
    <col min="12527" max="12527" width="8.88333333333333" style="5"/>
    <col min="12528" max="12537" width="9.75" style="5" customWidth="1"/>
    <col min="12538" max="12544" width="8.88333333333333" style="5"/>
    <col min="12545" max="12545" width="7.5" style="5" customWidth="1"/>
    <col min="12546" max="12546" width="20.6333333333333" style="5" customWidth="1"/>
    <col min="12547" max="12547" width="28.1333333333333" style="5" customWidth="1"/>
    <col min="12548" max="12548" width="7.5" style="5" customWidth="1"/>
    <col min="12549" max="12549" width="10" style="5" customWidth="1"/>
    <col min="12550" max="12551" width="15" style="5" customWidth="1"/>
    <col min="12552" max="12576" width="8.88333333333333" style="5"/>
    <col min="12577" max="12768" width="8.63333333333333" style="5" customWidth="1"/>
    <col min="12769" max="12776" width="8.88333333333333" style="5"/>
    <col min="12777" max="12777" width="6.88333333333333" style="5" customWidth="1"/>
    <col min="12778" max="12778" width="24.3833333333333" style="5" customWidth="1"/>
    <col min="12779" max="12779" width="7.38333333333333" style="5" customWidth="1"/>
    <col min="12780" max="12780" width="9.88333333333333" style="5" customWidth="1"/>
    <col min="12781" max="12781" width="14.6333333333333" style="5" customWidth="1"/>
    <col min="12782" max="12782" width="14.75" style="5" customWidth="1"/>
    <col min="12783" max="12783" width="8.88333333333333" style="5"/>
    <col min="12784" max="12793" width="9.75" style="5" customWidth="1"/>
    <col min="12794" max="12800" width="8.88333333333333" style="5"/>
    <col min="12801" max="12801" width="7.5" style="5" customWidth="1"/>
    <col min="12802" max="12802" width="20.6333333333333" style="5" customWidth="1"/>
    <col min="12803" max="12803" width="28.1333333333333" style="5" customWidth="1"/>
    <col min="12804" max="12804" width="7.5" style="5" customWidth="1"/>
    <col min="12805" max="12805" width="10" style="5" customWidth="1"/>
    <col min="12806" max="12807" width="15" style="5" customWidth="1"/>
    <col min="12808" max="12832" width="8.88333333333333" style="5"/>
    <col min="12833" max="13024" width="8.63333333333333" style="5" customWidth="1"/>
    <col min="13025" max="13032" width="8.88333333333333" style="5"/>
    <col min="13033" max="13033" width="6.88333333333333" style="5" customWidth="1"/>
    <col min="13034" max="13034" width="24.3833333333333" style="5" customWidth="1"/>
    <col min="13035" max="13035" width="7.38333333333333" style="5" customWidth="1"/>
    <col min="13036" max="13036" width="9.88333333333333" style="5" customWidth="1"/>
    <col min="13037" max="13037" width="14.6333333333333" style="5" customWidth="1"/>
    <col min="13038" max="13038" width="14.75" style="5" customWidth="1"/>
    <col min="13039" max="13039" width="8.88333333333333" style="5"/>
    <col min="13040" max="13049" width="9.75" style="5" customWidth="1"/>
    <col min="13050" max="13056" width="8.88333333333333" style="5"/>
    <col min="13057" max="13057" width="7.5" style="5" customWidth="1"/>
    <col min="13058" max="13058" width="20.6333333333333" style="5" customWidth="1"/>
    <col min="13059" max="13059" width="28.1333333333333" style="5" customWidth="1"/>
    <col min="13060" max="13060" width="7.5" style="5" customWidth="1"/>
    <col min="13061" max="13061" width="10" style="5" customWidth="1"/>
    <col min="13062" max="13063" width="15" style="5" customWidth="1"/>
    <col min="13064" max="13088" width="8.88333333333333" style="5"/>
    <col min="13089" max="13280" width="8.63333333333333" style="5" customWidth="1"/>
    <col min="13281" max="13288" width="8.88333333333333" style="5"/>
    <col min="13289" max="13289" width="6.88333333333333" style="5" customWidth="1"/>
    <col min="13290" max="13290" width="24.3833333333333" style="5" customWidth="1"/>
    <col min="13291" max="13291" width="7.38333333333333" style="5" customWidth="1"/>
    <col min="13292" max="13292" width="9.88333333333333" style="5" customWidth="1"/>
    <col min="13293" max="13293" width="14.6333333333333" style="5" customWidth="1"/>
    <col min="13294" max="13294" width="14.75" style="5" customWidth="1"/>
    <col min="13295" max="13295" width="8.88333333333333" style="5"/>
    <col min="13296" max="13305" width="9.75" style="5" customWidth="1"/>
    <col min="13306" max="13312" width="8.88333333333333" style="5"/>
    <col min="13313" max="13313" width="7.5" style="5" customWidth="1"/>
    <col min="13314" max="13314" width="20.6333333333333" style="5" customWidth="1"/>
    <col min="13315" max="13315" width="28.1333333333333" style="5" customWidth="1"/>
    <col min="13316" max="13316" width="7.5" style="5" customWidth="1"/>
    <col min="13317" max="13317" width="10" style="5" customWidth="1"/>
    <col min="13318" max="13319" width="15" style="5" customWidth="1"/>
    <col min="13320" max="13344" width="8.88333333333333" style="5"/>
    <col min="13345" max="13536" width="8.63333333333333" style="5" customWidth="1"/>
    <col min="13537" max="13544" width="8.88333333333333" style="5"/>
    <col min="13545" max="13545" width="6.88333333333333" style="5" customWidth="1"/>
    <col min="13546" max="13546" width="24.3833333333333" style="5" customWidth="1"/>
    <col min="13547" max="13547" width="7.38333333333333" style="5" customWidth="1"/>
    <col min="13548" max="13548" width="9.88333333333333" style="5" customWidth="1"/>
    <col min="13549" max="13549" width="14.6333333333333" style="5" customWidth="1"/>
    <col min="13550" max="13550" width="14.75" style="5" customWidth="1"/>
    <col min="13551" max="13551" width="8.88333333333333" style="5"/>
    <col min="13552" max="13561" width="9.75" style="5" customWidth="1"/>
    <col min="13562" max="13568" width="8.88333333333333" style="5"/>
    <col min="13569" max="13569" width="7.5" style="5" customWidth="1"/>
    <col min="13570" max="13570" width="20.6333333333333" style="5" customWidth="1"/>
    <col min="13571" max="13571" width="28.1333333333333" style="5" customWidth="1"/>
    <col min="13572" max="13572" width="7.5" style="5" customWidth="1"/>
    <col min="13573" max="13573" width="10" style="5" customWidth="1"/>
    <col min="13574" max="13575" width="15" style="5" customWidth="1"/>
    <col min="13576" max="13600" width="8.88333333333333" style="5"/>
    <col min="13601" max="13792" width="8.63333333333333" style="5" customWidth="1"/>
    <col min="13793" max="13800" width="8.88333333333333" style="5"/>
    <col min="13801" max="13801" width="6.88333333333333" style="5" customWidth="1"/>
    <col min="13802" max="13802" width="24.3833333333333" style="5" customWidth="1"/>
    <col min="13803" max="13803" width="7.38333333333333" style="5" customWidth="1"/>
    <col min="13804" max="13804" width="9.88333333333333" style="5" customWidth="1"/>
    <col min="13805" max="13805" width="14.6333333333333" style="5" customWidth="1"/>
    <col min="13806" max="13806" width="14.75" style="5" customWidth="1"/>
    <col min="13807" max="13807" width="8.88333333333333" style="5"/>
    <col min="13808" max="13817" width="9.75" style="5" customWidth="1"/>
    <col min="13818" max="13824" width="8.88333333333333" style="5"/>
    <col min="13825" max="13825" width="7.5" style="5" customWidth="1"/>
    <col min="13826" max="13826" width="20.6333333333333" style="5" customWidth="1"/>
    <col min="13827" max="13827" width="28.1333333333333" style="5" customWidth="1"/>
    <col min="13828" max="13828" width="7.5" style="5" customWidth="1"/>
    <col min="13829" max="13829" width="10" style="5" customWidth="1"/>
    <col min="13830" max="13831" width="15" style="5" customWidth="1"/>
    <col min="13832" max="13856" width="8.88333333333333" style="5"/>
    <col min="13857" max="14048" width="8.63333333333333" style="5" customWidth="1"/>
    <col min="14049" max="14056" width="8.88333333333333" style="5"/>
    <col min="14057" max="14057" width="6.88333333333333" style="5" customWidth="1"/>
    <col min="14058" max="14058" width="24.3833333333333" style="5" customWidth="1"/>
    <col min="14059" max="14059" width="7.38333333333333" style="5" customWidth="1"/>
    <col min="14060" max="14060" width="9.88333333333333" style="5" customWidth="1"/>
    <col min="14061" max="14061" width="14.6333333333333" style="5" customWidth="1"/>
    <col min="14062" max="14062" width="14.75" style="5" customWidth="1"/>
    <col min="14063" max="14063" width="8.88333333333333" style="5"/>
    <col min="14064" max="14073" width="9.75" style="5" customWidth="1"/>
    <col min="14074" max="14080" width="8.88333333333333" style="5"/>
    <col min="14081" max="14081" width="7.5" style="5" customWidth="1"/>
    <col min="14082" max="14082" width="20.6333333333333" style="5" customWidth="1"/>
    <col min="14083" max="14083" width="28.1333333333333" style="5" customWidth="1"/>
    <col min="14084" max="14084" width="7.5" style="5" customWidth="1"/>
    <col min="14085" max="14085" width="10" style="5" customWidth="1"/>
    <col min="14086" max="14087" width="15" style="5" customWidth="1"/>
    <col min="14088" max="14112" width="8.88333333333333" style="5"/>
    <col min="14113" max="14304" width="8.63333333333333" style="5" customWidth="1"/>
    <col min="14305" max="14312" width="8.88333333333333" style="5"/>
    <col min="14313" max="14313" width="6.88333333333333" style="5" customWidth="1"/>
    <col min="14314" max="14314" width="24.3833333333333" style="5" customWidth="1"/>
    <col min="14315" max="14315" width="7.38333333333333" style="5" customWidth="1"/>
    <col min="14316" max="14316" width="9.88333333333333" style="5" customWidth="1"/>
    <col min="14317" max="14317" width="14.6333333333333" style="5" customWidth="1"/>
    <col min="14318" max="14318" width="14.75" style="5" customWidth="1"/>
    <col min="14319" max="14319" width="8.88333333333333" style="5"/>
    <col min="14320" max="14329" width="9.75" style="5" customWidth="1"/>
    <col min="14330" max="14336" width="8.88333333333333" style="5"/>
    <col min="14337" max="14337" width="7.5" style="5" customWidth="1"/>
    <col min="14338" max="14338" width="20.6333333333333" style="5" customWidth="1"/>
    <col min="14339" max="14339" width="28.1333333333333" style="5" customWidth="1"/>
    <col min="14340" max="14340" width="7.5" style="5" customWidth="1"/>
    <col min="14341" max="14341" width="10" style="5" customWidth="1"/>
    <col min="14342" max="14343" width="15" style="5" customWidth="1"/>
    <col min="14344" max="14368" width="8.88333333333333" style="5"/>
    <col min="14369" max="14560" width="8.63333333333333" style="5" customWidth="1"/>
    <col min="14561" max="14568" width="8.88333333333333" style="5"/>
    <col min="14569" max="14569" width="6.88333333333333" style="5" customWidth="1"/>
    <col min="14570" max="14570" width="24.3833333333333" style="5" customWidth="1"/>
    <col min="14571" max="14571" width="7.38333333333333" style="5" customWidth="1"/>
    <col min="14572" max="14572" width="9.88333333333333" style="5" customWidth="1"/>
    <col min="14573" max="14573" width="14.6333333333333" style="5" customWidth="1"/>
    <col min="14574" max="14574" width="14.75" style="5" customWidth="1"/>
    <col min="14575" max="14575" width="8.88333333333333" style="5"/>
    <col min="14576" max="14585" width="9.75" style="5" customWidth="1"/>
    <col min="14586" max="14592" width="8.88333333333333" style="5"/>
    <col min="14593" max="14593" width="7.5" style="5" customWidth="1"/>
    <col min="14594" max="14594" width="20.6333333333333" style="5" customWidth="1"/>
    <col min="14595" max="14595" width="28.1333333333333" style="5" customWidth="1"/>
    <col min="14596" max="14596" width="7.5" style="5" customWidth="1"/>
    <col min="14597" max="14597" width="10" style="5" customWidth="1"/>
    <col min="14598" max="14599" width="15" style="5" customWidth="1"/>
    <col min="14600" max="14624" width="8.88333333333333" style="5"/>
    <col min="14625" max="14816" width="8.63333333333333" style="5" customWidth="1"/>
    <col min="14817" max="14824" width="8.88333333333333" style="5"/>
    <col min="14825" max="14825" width="6.88333333333333" style="5" customWidth="1"/>
    <col min="14826" max="14826" width="24.3833333333333" style="5" customWidth="1"/>
    <col min="14827" max="14827" width="7.38333333333333" style="5" customWidth="1"/>
    <col min="14828" max="14828" width="9.88333333333333" style="5" customWidth="1"/>
    <col min="14829" max="14829" width="14.6333333333333" style="5" customWidth="1"/>
    <col min="14830" max="14830" width="14.75" style="5" customWidth="1"/>
    <col min="14831" max="14831" width="8.88333333333333" style="5"/>
    <col min="14832" max="14841" width="9.75" style="5" customWidth="1"/>
    <col min="14842" max="14848" width="8.88333333333333" style="5"/>
    <col min="14849" max="14849" width="7.5" style="5" customWidth="1"/>
    <col min="14850" max="14850" width="20.6333333333333" style="5" customWidth="1"/>
    <col min="14851" max="14851" width="28.1333333333333" style="5" customWidth="1"/>
    <col min="14852" max="14852" width="7.5" style="5" customWidth="1"/>
    <col min="14853" max="14853" width="10" style="5" customWidth="1"/>
    <col min="14854" max="14855" width="15" style="5" customWidth="1"/>
    <col min="14856" max="14880" width="8.88333333333333" style="5"/>
    <col min="14881" max="15072" width="8.63333333333333" style="5" customWidth="1"/>
    <col min="15073" max="15080" width="8.88333333333333" style="5"/>
    <col min="15081" max="15081" width="6.88333333333333" style="5" customWidth="1"/>
    <col min="15082" max="15082" width="24.3833333333333" style="5" customWidth="1"/>
    <col min="15083" max="15083" width="7.38333333333333" style="5" customWidth="1"/>
    <col min="15084" max="15084" width="9.88333333333333" style="5" customWidth="1"/>
    <col min="15085" max="15085" width="14.6333333333333" style="5" customWidth="1"/>
    <col min="15086" max="15086" width="14.75" style="5" customWidth="1"/>
    <col min="15087" max="15087" width="8.88333333333333" style="5"/>
    <col min="15088" max="15097" width="9.75" style="5" customWidth="1"/>
    <col min="15098" max="15104" width="8.88333333333333" style="5"/>
    <col min="15105" max="15105" width="7.5" style="5" customWidth="1"/>
    <col min="15106" max="15106" width="20.6333333333333" style="5" customWidth="1"/>
    <col min="15107" max="15107" width="28.1333333333333" style="5" customWidth="1"/>
    <col min="15108" max="15108" width="7.5" style="5" customWidth="1"/>
    <col min="15109" max="15109" width="10" style="5" customWidth="1"/>
    <col min="15110" max="15111" width="15" style="5" customWidth="1"/>
    <col min="15112" max="15136" width="8.88333333333333" style="5"/>
    <col min="15137" max="15328" width="8.63333333333333" style="5" customWidth="1"/>
    <col min="15329" max="15336" width="8.88333333333333" style="5"/>
    <col min="15337" max="15337" width="6.88333333333333" style="5" customWidth="1"/>
    <col min="15338" max="15338" width="24.3833333333333" style="5" customWidth="1"/>
    <col min="15339" max="15339" width="7.38333333333333" style="5" customWidth="1"/>
    <col min="15340" max="15340" width="9.88333333333333" style="5" customWidth="1"/>
    <col min="15341" max="15341" width="14.6333333333333" style="5" customWidth="1"/>
    <col min="15342" max="15342" width="14.75" style="5" customWidth="1"/>
    <col min="15343" max="15343" width="8.88333333333333" style="5"/>
    <col min="15344" max="15353" width="9.75" style="5" customWidth="1"/>
    <col min="15354" max="15360" width="8.88333333333333" style="5"/>
    <col min="15361" max="15361" width="7.5" style="5" customWidth="1"/>
    <col min="15362" max="15362" width="20.6333333333333" style="5" customWidth="1"/>
    <col min="15363" max="15363" width="28.1333333333333" style="5" customWidth="1"/>
    <col min="15364" max="15364" width="7.5" style="5" customWidth="1"/>
    <col min="15365" max="15365" width="10" style="5" customWidth="1"/>
    <col min="15366" max="15367" width="15" style="5" customWidth="1"/>
    <col min="15368" max="15392" width="8.88333333333333" style="5"/>
    <col min="15393" max="15584" width="8.63333333333333" style="5" customWidth="1"/>
    <col min="15585" max="15592" width="8.88333333333333" style="5"/>
    <col min="15593" max="15593" width="6.88333333333333" style="5" customWidth="1"/>
    <col min="15594" max="15594" width="24.3833333333333" style="5" customWidth="1"/>
    <col min="15595" max="15595" width="7.38333333333333" style="5" customWidth="1"/>
    <col min="15596" max="15596" width="9.88333333333333" style="5" customWidth="1"/>
    <col min="15597" max="15597" width="14.6333333333333" style="5" customWidth="1"/>
    <col min="15598" max="15598" width="14.75" style="5" customWidth="1"/>
    <col min="15599" max="15599" width="8.88333333333333" style="5"/>
    <col min="15600" max="15609" width="9.75" style="5" customWidth="1"/>
    <col min="15610" max="15616" width="8.88333333333333" style="5"/>
    <col min="15617" max="15617" width="7.5" style="5" customWidth="1"/>
    <col min="15618" max="15618" width="20.6333333333333" style="5" customWidth="1"/>
    <col min="15619" max="15619" width="28.1333333333333" style="5" customWidth="1"/>
    <col min="15620" max="15620" width="7.5" style="5" customWidth="1"/>
    <col min="15621" max="15621" width="10" style="5" customWidth="1"/>
    <col min="15622" max="15623" width="15" style="5" customWidth="1"/>
    <col min="15624" max="15648" width="8.88333333333333" style="5"/>
    <col min="15649" max="15840" width="8.63333333333333" style="5" customWidth="1"/>
    <col min="15841" max="15848" width="8.88333333333333" style="5"/>
    <col min="15849" max="15849" width="6.88333333333333" style="5" customWidth="1"/>
    <col min="15850" max="15850" width="24.3833333333333" style="5" customWidth="1"/>
    <col min="15851" max="15851" width="7.38333333333333" style="5" customWidth="1"/>
    <col min="15852" max="15852" width="9.88333333333333" style="5" customWidth="1"/>
    <col min="15853" max="15853" width="14.6333333333333" style="5" customWidth="1"/>
    <col min="15854" max="15854" width="14.75" style="5" customWidth="1"/>
    <col min="15855" max="15855" width="8.88333333333333" style="5"/>
    <col min="15856" max="15865" width="9.75" style="5" customWidth="1"/>
    <col min="15866" max="15872" width="8.88333333333333" style="5"/>
    <col min="15873" max="15873" width="7.5" style="5" customWidth="1"/>
    <col min="15874" max="15874" width="20.6333333333333" style="5" customWidth="1"/>
    <col min="15875" max="15875" width="28.1333333333333" style="5" customWidth="1"/>
    <col min="15876" max="15876" width="7.5" style="5" customWidth="1"/>
    <col min="15877" max="15877" width="10" style="5" customWidth="1"/>
    <col min="15878" max="15879" width="15" style="5" customWidth="1"/>
    <col min="15880" max="15904" width="8.88333333333333" style="5"/>
    <col min="15905" max="16096" width="8.63333333333333" style="5" customWidth="1"/>
    <col min="16097" max="16104" width="8.88333333333333" style="5"/>
    <col min="16105" max="16105" width="6.88333333333333" style="5" customWidth="1"/>
    <col min="16106" max="16106" width="24.3833333333333" style="5" customWidth="1"/>
    <col min="16107" max="16107" width="7.38333333333333" style="5" customWidth="1"/>
    <col min="16108" max="16108" width="9.88333333333333" style="5" customWidth="1"/>
    <col min="16109" max="16109" width="14.6333333333333" style="5" customWidth="1"/>
    <col min="16110" max="16110" width="14.75" style="5" customWidth="1"/>
    <col min="16111" max="16111" width="8.88333333333333" style="5"/>
    <col min="16112" max="16121" width="9.75" style="5" customWidth="1"/>
    <col min="16122" max="16128" width="8.88333333333333" style="5"/>
    <col min="16129" max="16129" width="7.5" style="5" customWidth="1"/>
    <col min="16130" max="16130" width="20.6333333333333" style="5" customWidth="1"/>
    <col min="16131" max="16131" width="28.1333333333333" style="5" customWidth="1"/>
    <col min="16132" max="16132" width="7.5" style="5" customWidth="1"/>
    <col min="16133" max="16133" width="10" style="5" customWidth="1"/>
    <col min="16134" max="16135" width="15" style="5" customWidth="1"/>
    <col min="16136" max="16160" width="8.88333333333333" style="5"/>
    <col min="16161" max="16352" width="8.63333333333333" style="5" customWidth="1"/>
    <col min="16353" max="16360" width="8.88333333333333" style="5"/>
    <col min="16361" max="16361" width="6.88333333333333" style="5" customWidth="1"/>
    <col min="16362" max="16362" width="24.3833333333333" style="5" customWidth="1"/>
    <col min="16363" max="16363" width="7.38333333333333" style="5" customWidth="1"/>
    <col min="16364" max="16364" width="9.88333333333333" style="5" customWidth="1"/>
    <col min="16365" max="16365" width="14.6333333333333" style="5" customWidth="1"/>
    <col min="16366" max="16366" width="14.75" style="5" customWidth="1"/>
    <col min="16367" max="16367" width="8.88333333333333" style="5"/>
    <col min="16368" max="16377" width="9.75" style="5" customWidth="1"/>
    <col min="16378" max="16384" width="8.88333333333333" style="5"/>
  </cols>
  <sheetData>
    <row r="1" ht="42" customHeight="1" spans="1:7">
      <c r="A1" s="6" t="s">
        <v>302</v>
      </c>
      <c r="B1" s="7"/>
      <c r="C1" s="7"/>
      <c r="D1" s="7"/>
      <c r="E1" s="7"/>
      <c r="F1" s="7"/>
      <c r="G1" s="7"/>
    </row>
    <row r="2" s="1" customFormat="1" ht="24" customHeight="1" spans="1:7">
      <c r="A2" s="8" t="str">
        <f>汇总表!A2</f>
        <v>项目名称：南京市上坝夹江大桥及燕子矶长江隧道日常运营养护服务（2025年度）</v>
      </c>
      <c r="B2" s="8"/>
      <c r="C2" s="8"/>
      <c r="D2" s="8"/>
      <c r="E2" s="8"/>
      <c r="F2" s="8"/>
      <c r="G2" s="8"/>
    </row>
    <row r="3" s="1" customFormat="1" ht="24" customHeight="1" spans="1:7">
      <c r="A3" s="9"/>
      <c r="B3" s="9"/>
      <c r="C3" s="9"/>
      <c r="D3" s="9"/>
      <c r="E3" s="9"/>
      <c r="F3" s="10" t="str">
        <f>汇总表!D3</f>
        <v>货币单位：人民币元</v>
      </c>
      <c r="G3" s="10"/>
    </row>
    <row r="4" s="1" customFormat="1" ht="32.25" customHeight="1" spans="1:7">
      <c r="A4" s="11" t="s">
        <v>155</v>
      </c>
      <c r="B4" s="11" t="s">
        <v>156</v>
      </c>
      <c r="C4" s="12" t="s">
        <v>58</v>
      </c>
      <c r="D4" s="11" t="s">
        <v>157</v>
      </c>
      <c r="E4" s="11" t="s">
        <v>158</v>
      </c>
      <c r="F4" s="13" t="s">
        <v>61</v>
      </c>
      <c r="G4" s="13" t="s">
        <v>62</v>
      </c>
    </row>
    <row r="5" s="1" customFormat="1" ht="30" customHeight="1" spans="1:7">
      <c r="A5" s="107" t="s">
        <v>303</v>
      </c>
      <c r="B5" s="29" t="s">
        <v>304</v>
      </c>
      <c r="C5" s="30"/>
      <c r="D5" s="28"/>
      <c r="E5" s="28"/>
      <c r="F5" s="16"/>
      <c r="G5" s="17"/>
    </row>
    <row r="6" s="1" customFormat="1" ht="81" customHeight="1" spans="1:7">
      <c r="A6" s="107" t="s">
        <v>305</v>
      </c>
      <c r="B6" s="33" t="s">
        <v>304</v>
      </c>
      <c r="C6" s="19" t="s">
        <v>306</v>
      </c>
      <c r="D6" s="34" t="s">
        <v>84</v>
      </c>
      <c r="E6" s="28">
        <v>1</v>
      </c>
      <c r="F6" s="16">
        <v>1567400</v>
      </c>
      <c r="G6" s="18">
        <f>IF(E6="","",ROUND(E6*F6,2))</f>
        <v>1567400</v>
      </c>
    </row>
    <row r="7" s="1" customFormat="1" ht="32.25" customHeight="1" spans="1:9">
      <c r="A7" s="20" t="s">
        <v>307</v>
      </c>
      <c r="B7" s="21"/>
      <c r="C7" s="21"/>
      <c r="D7" s="21"/>
      <c r="E7" s="22">
        <f>SUM(G5:G6)</f>
        <v>1567400</v>
      </c>
      <c r="F7" s="22"/>
      <c r="G7" s="23" t="s">
        <v>153</v>
      </c>
      <c r="I7" s="35"/>
    </row>
    <row r="8" spans="7:7">
      <c r="G8" s="24"/>
    </row>
  </sheetData>
  <sheetProtection algorithmName="SHA-512" hashValue="Q3AAZVmUi/ET8bb6+7zQ5Qhfu78tBQeRYo0g56ELiBdWzlHkCfSncaCB3kMZzRLmcRelas+77QPjwOXo6PLs7A==" saltValue="d8Ci9TErX6Cxx8/eH+SHFA==" spinCount="100000" sheet="1" formatCells="0" formatColumns="0" formatRows="0" objects="1"/>
  <mergeCells count="5">
    <mergeCell ref="A1:G1"/>
    <mergeCell ref="A2:G2"/>
    <mergeCell ref="F3:G3"/>
    <mergeCell ref="A7:D7"/>
    <mergeCell ref="E7:F7"/>
  </mergeCells>
  <pageMargins left="0.472222222222222" right="0.472222222222222" top="0.472222222222222" bottom="0.472222222222222" header="0.314583333333333" footer="0.314583333333333"/>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view="pageBreakPreview" zoomScale="160" zoomScaleNormal="100" workbookViewId="0">
      <selection activeCell="E11" sqref="E11"/>
    </sheetView>
  </sheetViews>
  <sheetFormatPr defaultColWidth="9" defaultRowHeight="12.75" outlineLevelRow="7" outlineLevelCol="6"/>
  <cols>
    <col min="1" max="1" width="7.5" style="2" customWidth="1"/>
    <col min="2" max="2" width="16" style="3" customWidth="1"/>
    <col min="3" max="3" width="28.6666666666667" style="3" customWidth="1"/>
    <col min="4" max="4" width="6.38333333333333" style="2" customWidth="1"/>
    <col min="5" max="5" width="8.38333333333333" style="2" customWidth="1"/>
    <col min="6" max="7" width="13.8916666666667" style="4" customWidth="1"/>
    <col min="8" max="32" width="8.88333333333333" style="5"/>
    <col min="33" max="224" width="8.63333333333333" style="5" customWidth="1"/>
    <col min="225" max="232" width="8.88333333333333" style="5"/>
    <col min="233" max="233" width="6.88333333333333" style="5" customWidth="1"/>
    <col min="234" max="234" width="24.3833333333333" style="5" customWidth="1"/>
    <col min="235" max="235" width="7.38333333333333" style="5" customWidth="1"/>
    <col min="236" max="236" width="9.88333333333333" style="5" customWidth="1"/>
    <col min="237" max="237" width="14.6333333333333" style="5" customWidth="1"/>
    <col min="238" max="238" width="14.75" style="5" customWidth="1"/>
    <col min="239" max="239" width="8.88333333333333" style="5"/>
    <col min="240" max="249" width="9.75" style="5" customWidth="1"/>
    <col min="250" max="256" width="8.88333333333333" style="5"/>
    <col min="257" max="257" width="7.5" style="5" customWidth="1"/>
    <col min="258" max="258" width="20.6333333333333" style="5" customWidth="1"/>
    <col min="259" max="259" width="28.1333333333333" style="5" customWidth="1"/>
    <col min="260" max="260" width="7.5" style="5" customWidth="1"/>
    <col min="261" max="261" width="10" style="5" customWidth="1"/>
    <col min="262" max="263" width="15" style="5" customWidth="1"/>
    <col min="264" max="288" width="8.88333333333333" style="5"/>
    <col min="289" max="480" width="8.63333333333333" style="5" customWidth="1"/>
    <col min="481" max="488" width="8.88333333333333" style="5"/>
    <col min="489" max="489" width="6.88333333333333" style="5" customWidth="1"/>
    <col min="490" max="490" width="24.3833333333333" style="5" customWidth="1"/>
    <col min="491" max="491" width="7.38333333333333" style="5" customWidth="1"/>
    <col min="492" max="492" width="9.88333333333333" style="5" customWidth="1"/>
    <col min="493" max="493" width="14.6333333333333" style="5" customWidth="1"/>
    <col min="494" max="494" width="14.75" style="5" customWidth="1"/>
    <col min="495" max="495" width="8.88333333333333" style="5"/>
    <col min="496" max="505" width="9.75" style="5" customWidth="1"/>
    <col min="506" max="512" width="8.88333333333333" style="5"/>
    <col min="513" max="513" width="7.5" style="5" customWidth="1"/>
    <col min="514" max="514" width="20.6333333333333" style="5" customWidth="1"/>
    <col min="515" max="515" width="28.1333333333333" style="5" customWidth="1"/>
    <col min="516" max="516" width="7.5" style="5" customWidth="1"/>
    <col min="517" max="517" width="10" style="5" customWidth="1"/>
    <col min="518" max="519" width="15" style="5" customWidth="1"/>
    <col min="520" max="544" width="8.88333333333333" style="5"/>
    <col min="545" max="736" width="8.63333333333333" style="5" customWidth="1"/>
    <col min="737" max="744" width="8.88333333333333" style="5"/>
    <col min="745" max="745" width="6.88333333333333" style="5" customWidth="1"/>
    <col min="746" max="746" width="24.3833333333333" style="5" customWidth="1"/>
    <col min="747" max="747" width="7.38333333333333" style="5" customWidth="1"/>
    <col min="748" max="748" width="9.88333333333333" style="5" customWidth="1"/>
    <col min="749" max="749" width="14.6333333333333" style="5" customWidth="1"/>
    <col min="750" max="750" width="14.75" style="5" customWidth="1"/>
    <col min="751" max="751" width="8.88333333333333" style="5"/>
    <col min="752" max="761" width="9.75" style="5" customWidth="1"/>
    <col min="762" max="768" width="8.88333333333333" style="5"/>
    <col min="769" max="769" width="7.5" style="5" customWidth="1"/>
    <col min="770" max="770" width="20.6333333333333" style="5" customWidth="1"/>
    <col min="771" max="771" width="28.1333333333333" style="5" customWidth="1"/>
    <col min="772" max="772" width="7.5" style="5" customWidth="1"/>
    <col min="773" max="773" width="10" style="5" customWidth="1"/>
    <col min="774" max="775" width="15" style="5" customWidth="1"/>
    <col min="776" max="800" width="8.88333333333333" style="5"/>
    <col min="801" max="992" width="8.63333333333333" style="5" customWidth="1"/>
    <col min="993" max="1000" width="8.88333333333333" style="5"/>
    <col min="1001" max="1001" width="6.88333333333333" style="5" customWidth="1"/>
    <col min="1002" max="1002" width="24.3833333333333" style="5" customWidth="1"/>
    <col min="1003" max="1003" width="7.38333333333333" style="5" customWidth="1"/>
    <col min="1004" max="1004" width="9.88333333333333" style="5" customWidth="1"/>
    <col min="1005" max="1005" width="14.6333333333333" style="5" customWidth="1"/>
    <col min="1006" max="1006" width="14.75" style="5" customWidth="1"/>
    <col min="1007" max="1007" width="8.88333333333333" style="5"/>
    <col min="1008" max="1017" width="9.75" style="5" customWidth="1"/>
    <col min="1018" max="1024" width="8.88333333333333" style="5"/>
    <col min="1025" max="1025" width="7.5" style="5" customWidth="1"/>
    <col min="1026" max="1026" width="20.6333333333333" style="5" customWidth="1"/>
    <col min="1027" max="1027" width="28.1333333333333" style="5" customWidth="1"/>
    <col min="1028" max="1028" width="7.5" style="5" customWidth="1"/>
    <col min="1029" max="1029" width="10" style="5" customWidth="1"/>
    <col min="1030" max="1031" width="15" style="5" customWidth="1"/>
    <col min="1032" max="1056" width="8.88333333333333" style="5"/>
    <col min="1057" max="1248" width="8.63333333333333" style="5" customWidth="1"/>
    <col min="1249" max="1256" width="8.88333333333333" style="5"/>
    <col min="1257" max="1257" width="6.88333333333333" style="5" customWidth="1"/>
    <col min="1258" max="1258" width="24.3833333333333" style="5" customWidth="1"/>
    <col min="1259" max="1259" width="7.38333333333333" style="5" customWidth="1"/>
    <col min="1260" max="1260" width="9.88333333333333" style="5" customWidth="1"/>
    <col min="1261" max="1261" width="14.6333333333333" style="5" customWidth="1"/>
    <col min="1262" max="1262" width="14.75" style="5" customWidth="1"/>
    <col min="1263" max="1263" width="8.88333333333333" style="5"/>
    <col min="1264" max="1273" width="9.75" style="5" customWidth="1"/>
    <col min="1274" max="1280" width="8.88333333333333" style="5"/>
    <col min="1281" max="1281" width="7.5" style="5" customWidth="1"/>
    <col min="1282" max="1282" width="20.6333333333333" style="5" customWidth="1"/>
    <col min="1283" max="1283" width="28.1333333333333" style="5" customWidth="1"/>
    <col min="1284" max="1284" width="7.5" style="5" customWidth="1"/>
    <col min="1285" max="1285" width="10" style="5" customWidth="1"/>
    <col min="1286" max="1287" width="15" style="5" customWidth="1"/>
    <col min="1288" max="1312" width="8.88333333333333" style="5"/>
    <col min="1313" max="1504" width="8.63333333333333" style="5" customWidth="1"/>
    <col min="1505" max="1512" width="8.88333333333333" style="5"/>
    <col min="1513" max="1513" width="6.88333333333333" style="5" customWidth="1"/>
    <col min="1514" max="1514" width="24.3833333333333" style="5" customWidth="1"/>
    <col min="1515" max="1515" width="7.38333333333333" style="5" customWidth="1"/>
    <col min="1516" max="1516" width="9.88333333333333" style="5" customWidth="1"/>
    <col min="1517" max="1517" width="14.6333333333333" style="5" customWidth="1"/>
    <col min="1518" max="1518" width="14.75" style="5" customWidth="1"/>
    <col min="1519" max="1519" width="8.88333333333333" style="5"/>
    <col min="1520" max="1529" width="9.75" style="5" customWidth="1"/>
    <col min="1530" max="1536" width="8.88333333333333" style="5"/>
    <col min="1537" max="1537" width="7.5" style="5" customWidth="1"/>
    <col min="1538" max="1538" width="20.6333333333333" style="5" customWidth="1"/>
    <col min="1539" max="1539" width="28.1333333333333" style="5" customWidth="1"/>
    <col min="1540" max="1540" width="7.5" style="5" customWidth="1"/>
    <col min="1541" max="1541" width="10" style="5" customWidth="1"/>
    <col min="1542" max="1543" width="15" style="5" customWidth="1"/>
    <col min="1544" max="1568" width="8.88333333333333" style="5"/>
    <col min="1569" max="1760" width="8.63333333333333" style="5" customWidth="1"/>
    <col min="1761" max="1768" width="8.88333333333333" style="5"/>
    <col min="1769" max="1769" width="6.88333333333333" style="5" customWidth="1"/>
    <col min="1770" max="1770" width="24.3833333333333" style="5" customWidth="1"/>
    <col min="1771" max="1771" width="7.38333333333333" style="5" customWidth="1"/>
    <col min="1772" max="1772" width="9.88333333333333" style="5" customWidth="1"/>
    <col min="1773" max="1773" width="14.6333333333333" style="5" customWidth="1"/>
    <col min="1774" max="1774" width="14.75" style="5" customWidth="1"/>
    <col min="1775" max="1775" width="8.88333333333333" style="5"/>
    <col min="1776" max="1785" width="9.75" style="5" customWidth="1"/>
    <col min="1786" max="1792" width="8.88333333333333" style="5"/>
    <col min="1793" max="1793" width="7.5" style="5" customWidth="1"/>
    <col min="1794" max="1794" width="20.6333333333333" style="5" customWidth="1"/>
    <col min="1795" max="1795" width="28.1333333333333" style="5" customWidth="1"/>
    <col min="1796" max="1796" width="7.5" style="5" customWidth="1"/>
    <col min="1797" max="1797" width="10" style="5" customWidth="1"/>
    <col min="1798" max="1799" width="15" style="5" customWidth="1"/>
    <col min="1800" max="1824" width="8.88333333333333" style="5"/>
    <col min="1825" max="2016" width="8.63333333333333" style="5" customWidth="1"/>
    <col min="2017" max="2024" width="8.88333333333333" style="5"/>
    <col min="2025" max="2025" width="6.88333333333333" style="5" customWidth="1"/>
    <col min="2026" max="2026" width="24.3833333333333" style="5" customWidth="1"/>
    <col min="2027" max="2027" width="7.38333333333333" style="5" customWidth="1"/>
    <col min="2028" max="2028" width="9.88333333333333" style="5" customWidth="1"/>
    <col min="2029" max="2029" width="14.6333333333333" style="5" customWidth="1"/>
    <col min="2030" max="2030" width="14.75" style="5" customWidth="1"/>
    <col min="2031" max="2031" width="8.88333333333333" style="5"/>
    <col min="2032" max="2041" width="9.75" style="5" customWidth="1"/>
    <col min="2042" max="2048" width="8.88333333333333" style="5"/>
    <col min="2049" max="2049" width="7.5" style="5" customWidth="1"/>
    <col min="2050" max="2050" width="20.6333333333333" style="5" customWidth="1"/>
    <col min="2051" max="2051" width="28.1333333333333" style="5" customWidth="1"/>
    <col min="2052" max="2052" width="7.5" style="5" customWidth="1"/>
    <col min="2053" max="2053" width="10" style="5" customWidth="1"/>
    <col min="2054" max="2055" width="15" style="5" customWidth="1"/>
    <col min="2056" max="2080" width="8.88333333333333" style="5"/>
    <col min="2081" max="2272" width="8.63333333333333" style="5" customWidth="1"/>
    <col min="2273" max="2280" width="8.88333333333333" style="5"/>
    <col min="2281" max="2281" width="6.88333333333333" style="5" customWidth="1"/>
    <col min="2282" max="2282" width="24.3833333333333" style="5" customWidth="1"/>
    <col min="2283" max="2283" width="7.38333333333333" style="5" customWidth="1"/>
    <col min="2284" max="2284" width="9.88333333333333" style="5" customWidth="1"/>
    <col min="2285" max="2285" width="14.6333333333333" style="5" customWidth="1"/>
    <col min="2286" max="2286" width="14.75" style="5" customWidth="1"/>
    <col min="2287" max="2287" width="8.88333333333333" style="5"/>
    <col min="2288" max="2297" width="9.75" style="5" customWidth="1"/>
    <col min="2298" max="2304" width="8.88333333333333" style="5"/>
    <col min="2305" max="2305" width="7.5" style="5" customWidth="1"/>
    <col min="2306" max="2306" width="20.6333333333333" style="5" customWidth="1"/>
    <col min="2307" max="2307" width="28.1333333333333" style="5" customWidth="1"/>
    <col min="2308" max="2308" width="7.5" style="5" customWidth="1"/>
    <col min="2309" max="2309" width="10" style="5" customWidth="1"/>
    <col min="2310" max="2311" width="15" style="5" customWidth="1"/>
    <col min="2312" max="2336" width="8.88333333333333" style="5"/>
    <col min="2337" max="2528" width="8.63333333333333" style="5" customWidth="1"/>
    <col min="2529" max="2536" width="8.88333333333333" style="5"/>
    <col min="2537" max="2537" width="6.88333333333333" style="5" customWidth="1"/>
    <col min="2538" max="2538" width="24.3833333333333" style="5" customWidth="1"/>
    <col min="2539" max="2539" width="7.38333333333333" style="5" customWidth="1"/>
    <col min="2540" max="2540" width="9.88333333333333" style="5" customWidth="1"/>
    <col min="2541" max="2541" width="14.6333333333333" style="5" customWidth="1"/>
    <col min="2542" max="2542" width="14.75" style="5" customWidth="1"/>
    <col min="2543" max="2543" width="8.88333333333333" style="5"/>
    <col min="2544" max="2553" width="9.75" style="5" customWidth="1"/>
    <col min="2554" max="2560" width="8.88333333333333" style="5"/>
    <col min="2561" max="2561" width="7.5" style="5" customWidth="1"/>
    <col min="2562" max="2562" width="20.6333333333333" style="5" customWidth="1"/>
    <col min="2563" max="2563" width="28.1333333333333" style="5" customWidth="1"/>
    <col min="2564" max="2564" width="7.5" style="5" customWidth="1"/>
    <col min="2565" max="2565" width="10" style="5" customWidth="1"/>
    <col min="2566" max="2567" width="15" style="5" customWidth="1"/>
    <col min="2568" max="2592" width="8.88333333333333" style="5"/>
    <col min="2593" max="2784" width="8.63333333333333" style="5" customWidth="1"/>
    <col min="2785" max="2792" width="8.88333333333333" style="5"/>
    <col min="2793" max="2793" width="6.88333333333333" style="5" customWidth="1"/>
    <col min="2794" max="2794" width="24.3833333333333" style="5" customWidth="1"/>
    <col min="2795" max="2795" width="7.38333333333333" style="5" customWidth="1"/>
    <col min="2796" max="2796" width="9.88333333333333" style="5" customWidth="1"/>
    <col min="2797" max="2797" width="14.6333333333333" style="5" customWidth="1"/>
    <col min="2798" max="2798" width="14.75" style="5" customWidth="1"/>
    <col min="2799" max="2799" width="8.88333333333333" style="5"/>
    <col min="2800" max="2809" width="9.75" style="5" customWidth="1"/>
    <col min="2810" max="2816" width="8.88333333333333" style="5"/>
    <col min="2817" max="2817" width="7.5" style="5" customWidth="1"/>
    <col min="2818" max="2818" width="20.6333333333333" style="5" customWidth="1"/>
    <col min="2819" max="2819" width="28.1333333333333" style="5" customWidth="1"/>
    <col min="2820" max="2820" width="7.5" style="5" customWidth="1"/>
    <col min="2821" max="2821" width="10" style="5" customWidth="1"/>
    <col min="2822" max="2823" width="15" style="5" customWidth="1"/>
    <col min="2824" max="2848" width="8.88333333333333" style="5"/>
    <col min="2849" max="3040" width="8.63333333333333" style="5" customWidth="1"/>
    <col min="3041" max="3048" width="8.88333333333333" style="5"/>
    <col min="3049" max="3049" width="6.88333333333333" style="5" customWidth="1"/>
    <col min="3050" max="3050" width="24.3833333333333" style="5" customWidth="1"/>
    <col min="3051" max="3051" width="7.38333333333333" style="5" customWidth="1"/>
    <col min="3052" max="3052" width="9.88333333333333" style="5" customWidth="1"/>
    <col min="3053" max="3053" width="14.6333333333333" style="5" customWidth="1"/>
    <col min="3054" max="3054" width="14.75" style="5" customWidth="1"/>
    <col min="3055" max="3055" width="8.88333333333333" style="5"/>
    <col min="3056" max="3065" width="9.75" style="5" customWidth="1"/>
    <col min="3066" max="3072" width="8.88333333333333" style="5"/>
    <col min="3073" max="3073" width="7.5" style="5" customWidth="1"/>
    <col min="3074" max="3074" width="20.6333333333333" style="5" customWidth="1"/>
    <col min="3075" max="3075" width="28.1333333333333" style="5" customWidth="1"/>
    <col min="3076" max="3076" width="7.5" style="5" customWidth="1"/>
    <col min="3077" max="3077" width="10" style="5" customWidth="1"/>
    <col min="3078" max="3079" width="15" style="5" customWidth="1"/>
    <col min="3080" max="3104" width="8.88333333333333" style="5"/>
    <col min="3105" max="3296" width="8.63333333333333" style="5" customWidth="1"/>
    <col min="3297" max="3304" width="8.88333333333333" style="5"/>
    <col min="3305" max="3305" width="6.88333333333333" style="5" customWidth="1"/>
    <col min="3306" max="3306" width="24.3833333333333" style="5" customWidth="1"/>
    <col min="3307" max="3307" width="7.38333333333333" style="5" customWidth="1"/>
    <col min="3308" max="3308" width="9.88333333333333" style="5" customWidth="1"/>
    <col min="3309" max="3309" width="14.6333333333333" style="5" customWidth="1"/>
    <col min="3310" max="3310" width="14.75" style="5" customWidth="1"/>
    <col min="3311" max="3311" width="8.88333333333333" style="5"/>
    <col min="3312" max="3321" width="9.75" style="5" customWidth="1"/>
    <col min="3322" max="3328" width="8.88333333333333" style="5"/>
    <col min="3329" max="3329" width="7.5" style="5" customWidth="1"/>
    <col min="3330" max="3330" width="20.6333333333333" style="5" customWidth="1"/>
    <col min="3331" max="3331" width="28.1333333333333" style="5" customWidth="1"/>
    <col min="3332" max="3332" width="7.5" style="5" customWidth="1"/>
    <col min="3333" max="3333" width="10" style="5" customWidth="1"/>
    <col min="3334" max="3335" width="15" style="5" customWidth="1"/>
    <col min="3336" max="3360" width="8.88333333333333" style="5"/>
    <col min="3361" max="3552" width="8.63333333333333" style="5" customWidth="1"/>
    <col min="3553" max="3560" width="8.88333333333333" style="5"/>
    <col min="3561" max="3561" width="6.88333333333333" style="5" customWidth="1"/>
    <col min="3562" max="3562" width="24.3833333333333" style="5" customWidth="1"/>
    <col min="3563" max="3563" width="7.38333333333333" style="5" customWidth="1"/>
    <col min="3564" max="3564" width="9.88333333333333" style="5" customWidth="1"/>
    <col min="3565" max="3565" width="14.6333333333333" style="5" customWidth="1"/>
    <col min="3566" max="3566" width="14.75" style="5" customWidth="1"/>
    <col min="3567" max="3567" width="8.88333333333333" style="5"/>
    <col min="3568" max="3577" width="9.75" style="5" customWidth="1"/>
    <col min="3578" max="3584" width="8.88333333333333" style="5"/>
    <col min="3585" max="3585" width="7.5" style="5" customWidth="1"/>
    <col min="3586" max="3586" width="20.6333333333333" style="5" customWidth="1"/>
    <col min="3587" max="3587" width="28.1333333333333" style="5" customWidth="1"/>
    <col min="3588" max="3588" width="7.5" style="5" customWidth="1"/>
    <col min="3589" max="3589" width="10" style="5" customWidth="1"/>
    <col min="3590" max="3591" width="15" style="5" customWidth="1"/>
    <col min="3592" max="3616" width="8.88333333333333" style="5"/>
    <col min="3617" max="3808" width="8.63333333333333" style="5" customWidth="1"/>
    <col min="3809" max="3816" width="8.88333333333333" style="5"/>
    <col min="3817" max="3817" width="6.88333333333333" style="5" customWidth="1"/>
    <col min="3818" max="3818" width="24.3833333333333" style="5" customWidth="1"/>
    <col min="3819" max="3819" width="7.38333333333333" style="5" customWidth="1"/>
    <col min="3820" max="3820" width="9.88333333333333" style="5" customWidth="1"/>
    <col min="3821" max="3821" width="14.6333333333333" style="5" customWidth="1"/>
    <col min="3822" max="3822" width="14.75" style="5" customWidth="1"/>
    <col min="3823" max="3823" width="8.88333333333333" style="5"/>
    <col min="3824" max="3833" width="9.75" style="5" customWidth="1"/>
    <col min="3834" max="3840" width="8.88333333333333" style="5"/>
    <col min="3841" max="3841" width="7.5" style="5" customWidth="1"/>
    <col min="3842" max="3842" width="20.6333333333333" style="5" customWidth="1"/>
    <col min="3843" max="3843" width="28.1333333333333" style="5" customWidth="1"/>
    <col min="3844" max="3844" width="7.5" style="5" customWidth="1"/>
    <col min="3845" max="3845" width="10" style="5" customWidth="1"/>
    <col min="3846" max="3847" width="15" style="5" customWidth="1"/>
    <col min="3848" max="3872" width="8.88333333333333" style="5"/>
    <col min="3873" max="4064" width="8.63333333333333" style="5" customWidth="1"/>
    <col min="4065" max="4072" width="8.88333333333333" style="5"/>
    <col min="4073" max="4073" width="6.88333333333333" style="5" customWidth="1"/>
    <col min="4074" max="4074" width="24.3833333333333" style="5" customWidth="1"/>
    <col min="4075" max="4075" width="7.38333333333333" style="5" customWidth="1"/>
    <col min="4076" max="4076" width="9.88333333333333" style="5" customWidth="1"/>
    <col min="4077" max="4077" width="14.6333333333333" style="5" customWidth="1"/>
    <col min="4078" max="4078" width="14.75" style="5" customWidth="1"/>
    <col min="4079" max="4079" width="8.88333333333333" style="5"/>
    <col min="4080" max="4089" width="9.75" style="5" customWidth="1"/>
    <col min="4090" max="4096" width="8.88333333333333" style="5"/>
    <col min="4097" max="4097" width="7.5" style="5" customWidth="1"/>
    <col min="4098" max="4098" width="20.6333333333333" style="5" customWidth="1"/>
    <col min="4099" max="4099" width="28.1333333333333" style="5" customWidth="1"/>
    <col min="4100" max="4100" width="7.5" style="5" customWidth="1"/>
    <col min="4101" max="4101" width="10" style="5" customWidth="1"/>
    <col min="4102" max="4103" width="15" style="5" customWidth="1"/>
    <col min="4104" max="4128" width="8.88333333333333" style="5"/>
    <col min="4129" max="4320" width="8.63333333333333" style="5" customWidth="1"/>
    <col min="4321" max="4328" width="8.88333333333333" style="5"/>
    <col min="4329" max="4329" width="6.88333333333333" style="5" customWidth="1"/>
    <col min="4330" max="4330" width="24.3833333333333" style="5" customWidth="1"/>
    <col min="4331" max="4331" width="7.38333333333333" style="5" customWidth="1"/>
    <col min="4332" max="4332" width="9.88333333333333" style="5" customWidth="1"/>
    <col min="4333" max="4333" width="14.6333333333333" style="5" customWidth="1"/>
    <col min="4334" max="4334" width="14.75" style="5" customWidth="1"/>
    <col min="4335" max="4335" width="8.88333333333333" style="5"/>
    <col min="4336" max="4345" width="9.75" style="5" customWidth="1"/>
    <col min="4346" max="4352" width="8.88333333333333" style="5"/>
    <col min="4353" max="4353" width="7.5" style="5" customWidth="1"/>
    <col min="4354" max="4354" width="20.6333333333333" style="5" customWidth="1"/>
    <col min="4355" max="4355" width="28.1333333333333" style="5" customWidth="1"/>
    <col min="4356" max="4356" width="7.5" style="5" customWidth="1"/>
    <col min="4357" max="4357" width="10" style="5" customWidth="1"/>
    <col min="4358" max="4359" width="15" style="5" customWidth="1"/>
    <col min="4360" max="4384" width="8.88333333333333" style="5"/>
    <col min="4385" max="4576" width="8.63333333333333" style="5" customWidth="1"/>
    <col min="4577" max="4584" width="8.88333333333333" style="5"/>
    <col min="4585" max="4585" width="6.88333333333333" style="5" customWidth="1"/>
    <col min="4586" max="4586" width="24.3833333333333" style="5" customWidth="1"/>
    <col min="4587" max="4587" width="7.38333333333333" style="5" customWidth="1"/>
    <col min="4588" max="4588" width="9.88333333333333" style="5" customWidth="1"/>
    <col min="4589" max="4589" width="14.6333333333333" style="5" customWidth="1"/>
    <col min="4590" max="4590" width="14.75" style="5" customWidth="1"/>
    <col min="4591" max="4591" width="8.88333333333333" style="5"/>
    <col min="4592" max="4601" width="9.75" style="5" customWidth="1"/>
    <col min="4602" max="4608" width="8.88333333333333" style="5"/>
    <col min="4609" max="4609" width="7.5" style="5" customWidth="1"/>
    <col min="4610" max="4610" width="20.6333333333333" style="5" customWidth="1"/>
    <col min="4611" max="4611" width="28.1333333333333" style="5" customWidth="1"/>
    <col min="4612" max="4612" width="7.5" style="5" customWidth="1"/>
    <col min="4613" max="4613" width="10" style="5" customWidth="1"/>
    <col min="4614" max="4615" width="15" style="5" customWidth="1"/>
    <col min="4616" max="4640" width="8.88333333333333" style="5"/>
    <col min="4641" max="4832" width="8.63333333333333" style="5" customWidth="1"/>
    <col min="4833" max="4840" width="8.88333333333333" style="5"/>
    <col min="4841" max="4841" width="6.88333333333333" style="5" customWidth="1"/>
    <col min="4842" max="4842" width="24.3833333333333" style="5" customWidth="1"/>
    <col min="4843" max="4843" width="7.38333333333333" style="5" customWidth="1"/>
    <col min="4844" max="4844" width="9.88333333333333" style="5" customWidth="1"/>
    <col min="4845" max="4845" width="14.6333333333333" style="5" customWidth="1"/>
    <col min="4846" max="4846" width="14.75" style="5" customWidth="1"/>
    <col min="4847" max="4847" width="8.88333333333333" style="5"/>
    <col min="4848" max="4857" width="9.75" style="5" customWidth="1"/>
    <col min="4858" max="4864" width="8.88333333333333" style="5"/>
    <col min="4865" max="4865" width="7.5" style="5" customWidth="1"/>
    <col min="4866" max="4866" width="20.6333333333333" style="5" customWidth="1"/>
    <col min="4867" max="4867" width="28.1333333333333" style="5" customWidth="1"/>
    <col min="4868" max="4868" width="7.5" style="5" customWidth="1"/>
    <col min="4869" max="4869" width="10" style="5" customWidth="1"/>
    <col min="4870" max="4871" width="15" style="5" customWidth="1"/>
    <col min="4872" max="4896" width="8.88333333333333" style="5"/>
    <col min="4897" max="5088" width="8.63333333333333" style="5" customWidth="1"/>
    <col min="5089" max="5096" width="8.88333333333333" style="5"/>
    <col min="5097" max="5097" width="6.88333333333333" style="5" customWidth="1"/>
    <col min="5098" max="5098" width="24.3833333333333" style="5" customWidth="1"/>
    <col min="5099" max="5099" width="7.38333333333333" style="5" customWidth="1"/>
    <col min="5100" max="5100" width="9.88333333333333" style="5" customWidth="1"/>
    <col min="5101" max="5101" width="14.6333333333333" style="5" customWidth="1"/>
    <col min="5102" max="5102" width="14.75" style="5" customWidth="1"/>
    <col min="5103" max="5103" width="8.88333333333333" style="5"/>
    <col min="5104" max="5113" width="9.75" style="5" customWidth="1"/>
    <col min="5114" max="5120" width="8.88333333333333" style="5"/>
    <col min="5121" max="5121" width="7.5" style="5" customWidth="1"/>
    <col min="5122" max="5122" width="20.6333333333333" style="5" customWidth="1"/>
    <col min="5123" max="5123" width="28.1333333333333" style="5" customWidth="1"/>
    <col min="5124" max="5124" width="7.5" style="5" customWidth="1"/>
    <col min="5125" max="5125" width="10" style="5" customWidth="1"/>
    <col min="5126" max="5127" width="15" style="5" customWidth="1"/>
    <col min="5128" max="5152" width="8.88333333333333" style="5"/>
    <col min="5153" max="5344" width="8.63333333333333" style="5" customWidth="1"/>
    <col min="5345" max="5352" width="8.88333333333333" style="5"/>
    <col min="5353" max="5353" width="6.88333333333333" style="5" customWidth="1"/>
    <col min="5354" max="5354" width="24.3833333333333" style="5" customWidth="1"/>
    <col min="5355" max="5355" width="7.38333333333333" style="5" customWidth="1"/>
    <col min="5356" max="5356" width="9.88333333333333" style="5" customWidth="1"/>
    <col min="5357" max="5357" width="14.6333333333333" style="5" customWidth="1"/>
    <col min="5358" max="5358" width="14.75" style="5" customWidth="1"/>
    <col min="5359" max="5359" width="8.88333333333333" style="5"/>
    <col min="5360" max="5369" width="9.75" style="5" customWidth="1"/>
    <col min="5370" max="5376" width="8.88333333333333" style="5"/>
    <col min="5377" max="5377" width="7.5" style="5" customWidth="1"/>
    <col min="5378" max="5378" width="20.6333333333333" style="5" customWidth="1"/>
    <col min="5379" max="5379" width="28.1333333333333" style="5" customWidth="1"/>
    <col min="5380" max="5380" width="7.5" style="5" customWidth="1"/>
    <col min="5381" max="5381" width="10" style="5" customWidth="1"/>
    <col min="5382" max="5383" width="15" style="5" customWidth="1"/>
    <col min="5384" max="5408" width="8.88333333333333" style="5"/>
    <col min="5409" max="5600" width="8.63333333333333" style="5" customWidth="1"/>
    <col min="5601" max="5608" width="8.88333333333333" style="5"/>
    <col min="5609" max="5609" width="6.88333333333333" style="5" customWidth="1"/>
    <col min="5610" max="5610" width="24.3833333333333" style="5" customWidth="1"/>
    <col min="5611" max="5611" width="7.38333333333333" style="5" customWidth="1"/>
    <col min="5612" max="5612" width="9.88333333333333" style="5" customWidth="1"/>
    <col min="5613" max="5613" width="14.6333333333333" style="5" customWidth="1"/>
    <col min="5614" max="5614" width="14.75" style="5" customWidth="1"/>
    <col min="5615" max="5615" width="8.88333333333333" style="5"/>
    <col min="5616" max="5625" width="9.75" style="5" customWidth="1"/>
    <col min="5626" max="5632" width="8.88333333333333" style="5"/>
    <col min="5633" max="5633" width="7.5" style="5" customWidth="1"/>
    <col min="5634" max="5634" width="20.6333333333333" style="5" customWidth="1"/>
    <col min="5635" max="5635" width="28.1333333333333" style="5" customWidth="1"/>
    <col min="5636" max="5636" width="7.5" style="5" customWidth="1"/>
    <col min="5637" max="5637" width="10" style="5" customWidth="1"/>
    <col min="5638" max="5639" width="15" style="5" customWidth="1"/>
    <col min="5640" max="5664" width="8.88333333333333" style="5"/>
    <col min="5665" max="5856" width="8.63333333333333" style="5" customWidth="1"/>
    <col min="5857" max="5864" width="8.88333333333333" style="5"/>
    <col min="5865" max="5865" width="6.88333333333333" style="5" customWidth="1"/>
    <col min="5866" max="5866" width="24.3833333333333" style="5" customWidth="1"/>
    <col min="5867" max="5867" width="7.38333333333333" style="5" customWidth="1"/>
    <col min="5868" max="5868" width="9.88333333333333" style="5" customWidth="1"/>
    <col min="5869" max="5869" width="14.6333333333333" style="5" customWidth="1"/>
    <col min="5870" max="5870" width="14.75" style="5" customWidth="1"/>
    <col min="5871" max="5871" width="8.88333333333333" style="5"/>
    <col min="5872" max="5881" width="9.75" style="5" customWidth="1"/>
    <col min="5882" max="5888" width="8.88333333333333" style="5"/>
    <col min="5889" max="5889" width="7.5" style="5" customWidth="1"/>
    <col min="5890" max="5890" width="20.6333333333333" style="5" customWidth="1"/>
    <col min="5891" max="5891" width="28.1333333333333" style="5" customWidth="1"/>
    <col min="5892" max="5892" width="7.5" style="5" customWidth="1"/>
    <col min="5893" max="5893" width="10" style="5" customWidth="1"/>
    <col min="5894" max="5895" width="15" style="5" customWidth="1"/>
    <col min="5896" max="5920" width="8.88333333333333" style="5"/>
    <col min="5921" max="6112" width="8.63333333333333" style="5" customWidth="1"/>
    <col min="6113" max="6120" width="8.88333333333333" style="5"/>
    <col min="6121" max="6121" width="6.88333333333333" style="5" customWidth="1"/>
    <col min="6122" max="6122" width="24.3833333333333" style="5" customWidth="1"/>
    <col min="6123" max="6123" width="7.38333333333333" style="5" customWidth="1"/>
    <col min="6124" max="6124" width="9.88333333333333" style="5" customWidth="1"/>
    <col min="6125" max="6125" width="14.6333333333333" style="5" customWidth="1"/>
    <col min="6126" max="6126" width="14.75" style="5" customWidth="1"/>
    <col min="6127" max="6127" width="8.88333333333333" style="5"/>
    <col min="6128" max="6137" width="9.75" style="5" customWidth="1"/>
    <col min="6138" max="6144" width="8.88333333333333" style="5"/>
    <col min="6145" max="6145" width="7.5" style="5" customWidth="1"/>
    <col min="6146" max="6146" width="20.6333333333333" style="5" customWidth="1"/>
    <col min="6147" max="6147" width="28.1333333333333" style="5" customWidth="1"/>
    <col min="6148" max="6148" width="7.5" style="5" customWidth="1"/>
    <col min="6149" max="6149" width="10" style="5" customWidth="1"/>
    <col min="6150" max="6151" width="15" style="5" customWidth="1"/>
    <col min="6152" max="6176" width="8.88333333333333" style="5"/>
    <col min="6177" max="6368" width="8.63333333333333" style="5" customWidth="1"/>
    <col min="6369" max="6376" width="8.88333333333333" style="5"/>
    <col min="6377" max="6377" width="6.88333333333333" style="5" customWidth="1"/>
    <col min="6378" max="6378" width="24.3833333333333" style="5" customWidth="1"/>
    <col min="6379" max="6379" width="7.38333333333333" style="5" customWidth="1"/>
    <col min="6380" max="6380" width="9.88333333333333" style="5" customWidth="1"/>
    <col min="6381" max="6381" width="14.6333333333333" style="5" customWidth="1"/>
    <col min="6382" max="6382" width="14.75" style="5" customWidth="1"/>
    <col min="6383" max="6383" width="8.88333333333333" style="5"/>
    <col min="6384" max="6393" width="9.75" style="5" customWidth="1"/>
    <col min="6394" max="6400" width="8.88333333333333" style="5"/>
    <col min="6401" max="6401" width="7.5" style="5" customWidth="1"/>
    <col min="6402" max="6402" width="20.6333333333333" style="5" customWidth="1"/>
    <col min="6403" max="6403" width="28.1333333333333" style="5" customWidth="1"/>
    <col min="6404" max="6404" width="7.5" style="5" customWidth="1"/>
    <col min="6405" max="6405" width="10" style="5" customWidth="1"/>
    <col min="6406" max="6407" width="15" style="5" customWidth="1"/>
    <col min="6408" max="6432" width="8.88333333333333" style="5"/>
    <col min="6433" max="6624" width="8.63333333333333" style="5" customWidth="1"/>
    <col min="6625" max="6632" width="8.88333333333333" style="5"/>
    <col min="6633" max="6633" width="6.88333333333333" style="5" customWidth="1"/>
    <col min="6634" max="6634" width="24.3833333333333" style="5" customWidth="1"/>
    <col min="6635" max="6635" width="7.38333333333333" style="5" customWidth="1"/>
    <col min="6636" max="6636" width="9.88333333333333" style="5" customWidth="1"/>
    <col min="6637" max="6637" width="14.6333333333333" style="5" customWidth="1"/>
    <col min="6638" max="6638" width="14.75" style="5" customWidth="1"/>
    <col min="6639" max="6639" width="8.88333333333333" style="5"/>
    <col min="6640" max="6649" width="9.75" style="5" customWidth="1"/>
    <col min="6650" max="6656" width="8.88333333333333" style="5"/>
    <col min="6657" max="6657" width="7.5" style="5" customWidth="1"/>
    <col min="6658" max="6658" width="20.6333333333333" style="5" customWidth="1"/>
    <col min="6659" max="6659" width="28.1333333333333" style="5" customWidth="1"/>
    <col min="6660" max="6660" width="7.5" style="5" customWidth="1"/>
    <col min="6661" max="6661" width="10" style="5" customWidth="1"/>
    <col min="6662" max="6663" width="15" style="5" customWidth="1"/>
    <col min="6664" max="6688" width="8.88333333333333" style="5"/>
    <col min="6689" max="6880" width="8.63333333333333" style="5" customWidth="1"/>
    <col min="6881" max="6888" width="8.88333333333333" style="5"/>
    <col min="6889" max="6889" width="6.88333333333333" style="5" customWidth="1"/>
    <col min="6890" max="6890" width="24.3833333333333" style="5" customWidth="1"/>
    <col min="6891" max="6891" width="7.38333333333333" style="5" customWidth="1"/>
    <col min="6892" max="6892" width="9.88333333333333" style="5" customWidth="1"/>
    <col min="6893" max="6893" width="14.6333333333333" style="5" customWidth="1"/>
    <col min="6894" max="6894" width="14.75" style="5" customWidth="1"/>
    <col min="6895" max="6895" width="8.88333333333333" style="5"/>
    <col min="6896" max="6905" width="9.75" style="5" customWidth="1"/>
    <col min="6906" max="6912" width="8.88333333333333" style="5"/>
    <col min="6913" max="6913" width="7.5" style="5" customWidth="1"/>
    <col min="6914" max="6914" width="20.6333333333333" style="5" customWidth="1"/>
    <col min="6915" max="6915" width="28.1333333333333" style="5" customWidth="1"/>
    <col min="6916" max="6916" width="7.5" style="5" customWidth="1"/>
    <col min="6917" max="6917" width="10" style="5" customWidth="1"/>
    <col min="6918" max="6919" width="15" style="5" customWidth="1"/>
    <col min="6920" max="6944" width="8.88333333333333" style="5"/>
    <col min="6945" max="7136" width="8.63333333333333" style="5" customWidth="1"/>
    <col min="7137" max="7144" width="8.88333333333333" style="5"/>
    <col min="7145" max="7145" width="6.88333333333333" style="5" customWidth="1"/>
    <col min="7146" max="7146" width="24.3833333333333" style="5" customWidth="1"/>
    <col min="7147" max="7147" width="7.38333333333333" style="5" customWidth="1"/>
    <col min="7148" max="7148" width="9.88333333333333" style="5" customWidth="1"/>
    <col min="7149" max="7149" width="14.6333333333333" style="5" customWidth="1"/>
    <col min="7150" max="7150" width="14.75" style="5" customWidth="1"/>
    <col min="7151" max="7151" width="8.88333333333333" style="5"/>
    <col min="7152" max="7161" width="9.75" style="5" customWidth="1"/>
    <col min="7162" max="7168" width="8.88333333333333" style="5"/>
    <col min="7169" max="7169" width="7.5" style="5" customWidth="1"/>
    <col min="7170" max="7170" width="20.6333333333333" style="5" customWidth="1"/>
    <col min="7171" max="7171" width="28.1333333333333" style="5" customWidth="1"/>
    <col min="7172" max="7172" width="7.5" style="5" customWidth="1"/>
    <col min="7173" max="7173" width="10" style="5" customWidth="1"/>
    <col min="7174" max="7175" width="15" style="5" customWidth="1"/>
    <col min="7176" max="7200" width="8.88333333333333" style="5"/>
    <col min="7201" max="7392" width="8.63333333333333" style="5" customWidth="1"/>
    <col min="7393" max="7400" width="8.88333333333333" style="5"/>
    <col min="7401" max="7401" width="6.88333333333333" style="5" customWidth="1"/>
    <col min="7402" max="7402" width="24.3833333333333" style="5" customWidth="1"/>
    <col min="7403" max="7403" width="7.38333333333333" style="5" customWidth="1"/>
    <col min="7404" max="7404" width="9.88333333333333" style="5" customWidth="1"/>
    <col min="7405" max="7405" width="14.6333333333333" style="5" customWidth="1"/>
    <col min="7406" max="7406" width="14.75" style="5" customWidth="1"/>
    <col min="7407" max="7407" width="8.88333333333333" style="5"/>
    <col min="7408" max="7417" width="9.75" style="5" customWidth="1"/>
    <col min="7418" max="7424" width="8.88333333333333" style="5"/>
    <col min="7425" max="7425" width="7.5" style="5" customWidth="1"/>
    <col min="7426" max="7426" width="20.6333333333333" style="5" customWidth="1"/>
    <col min="7427" max="7427" width="28.1333333333333" style="5" customWidth="1"/>
    <col min="7428" max="7428" width="7.5" style="5" customWidth="1"/>
    <col min="7429" max="7429" width="10" style="5" customWidth="1"/>
    <col min="7430" max="7431" width="15" style="5" customWidth="1"/>
    <col min="7432" max="7456" width="8.88333333333333" style="5"/>
    <col min="7457" max="7648" width="8.63333333333333" style="5" customWidth="1"/>
    <col min="7649" max="7656" width="8.88333333333333" style="5"/>
    <col min="7657" max="7657" width="6.88333333333333" style="5" customWidth="1"/>
    <col min="7658" max="7658" width="24.3833333333333" style="5" customWidth="1"/>
    <col min="7659" max="7659" width="7.38333333333333" style="5" customWidth="1"/>
    <col min="7660" max="7660" width="9.88333333333333" style="5" customWidth="1"/>
    <col min="7661" max="7661" width="14.6333333333333" style="5" customWidth="1"/>
    <col min="7662" max="7662" width="14.75" style="5" customWidth="1"/>
    <col min="7663" max="7663" width="8.88333333333333" style="5"/>
    <col min="7664" max="7673" width="9.75" style="5" customWidth="1"/>
    <col min="7674" max="7680" width="8.88333333333333" style="5"/>
    <col min="7681" max="7681" width="7.5" style="5" customWidth="1"/>
    <col min="7682" max="7682" width="20.6333333333333" style="5" customWidth="1"/>
    <col min="7683" max="7683" width="28.1333333333333" style="5" customWidth="1"/>
    <col min="7684" max="7684" width="7.5" style="5" customWidth="1"/>
    <col min="7685" max="7685" width="10" style="5" customWidth="1"/>
    <col min="7686" max="7687" width="15" style="5" customWidth="1"/>
    <col min="7688" max="7712" width="8.88333333333333" style="5"/>
    <col min="7713" max="7904" width="8.63333333333333" style="5" customWidth="1"/>
    <col min="7905" max="7912" width="8.88333333333333" style="5"/>
    <col min="7913" max="7913" width="6.88333333333333" style="5" customWidth="1"/>
    <col min="7914" max="7914" width="24.3833333333333" style="5" customWidth="1"/>
    <col min="7915" max="7915" width="7.38333333333333" style="5" customWidth="1"/>
    <col min="7916" max="7916" width="9.88333333333333" style="5" customWidth="1"/>
    <col min="7917" max="7917" width="14.6333333333333" style="5" customWidth="1"/>
    <col min="7918" max="7918" width="14.75" style="5" customWidth="1"/>
    <col min="7919" max="7919" width="8.88333333333333" style="5"/>
    <col min="7920" max="7929" width="9.75" style="5" customWidth="1"/>
    <col min="7930" max="7936" width="8.88333333333333" style="5"/>
    <col min="7937" max="7937" width="7.5" style="5" customWidth="1"/>
    <col min="7938" max="7938" width="20.6333333333333" style="5" customWidth="1"/>
    <col min="7939" max="7939" width="28.1333333333333" style="5" customWidth="1"/>
    <col min="7940" max="7940" width="7.5" style="5" customWidth="1"/>
    <col min="7941" max="7941" width="10" style="5" customWidth="1"/>
    <col min="7942" max="7943" width="15" style="5" customWidth="1"/>
    <col min="7944" max="7968" width="8.88333333333333" style="5"/>
    <col min="7969" max="8160" width="8.63333333333333" style="5" customWidth="1"/>
    <col min="8161" max="8168" width="8.88333333333333" style="5"/>
    <col min="8169" max="8169" width="6.88333333333333" style="5" customWidth="1"/>
    <col min="8170" max="8170" width="24.3833333333333" style="5" customWidth="1"/>
    <col min="8171" max="8171" width="7.38333333333333" style="5" customWidth="1"/>
    <col min="8172" max="8172" width="9.88333333333333" style="5" customWidth="1"/>
    <col min="8173" max="8173" width="14.6333333333333" style="5" customWidth="1"/>
    <col min="8174" max="8174" width="14.75" style="5" customWidth="1"/>
    <col min="8175" max="8175" width="8.88333333333333" style="5"/>
    <col min="8176" max="8185" width="9.75" style="5" customWidth="1"/>
    <col min="8186" max="8192" width="8.88333333333333" style="5"/>
    <col min="8193" max="8193" width="7.5" style="5" customWidth="1"/>
    <col min="8194" max="8194" width="20.6333333333333" style="5" customWidth="1"/>
    <col min="8195" max="8195" width="28.1333333333333" style="5" customWidth="1"/>
    <col min="8196" max="8196" width="7.5" style="5" customWidth="1"/>
    <col min="8197" max="8197" width="10" style="5" customWidth="1"/>
    <col min="8198" max="8199" width="15" style="5" customWidth="1"/>
    <col min="8200" max="8224" width="8.88333333333333" style="5"/>
    <col min="8225" max="8416" width="8.63333333333333" style="5" customWidth="1"/>
    <col min="8417" max="8424" width="8.88333333333333" style="5"/>
    <col min="8425" max="8425" width="6.88333333333333" style="5" customWidth="1"/>
    <col min="8426" max="8426" width="24.3833333333333" style="5" customWidth="1"/>
    <col min="8427" max="8427" width="7.38333333333333" style="5" customWidth="1"/>
    <col min="8428" max="8428" width="9.88333333333333" style="5" customWidth="1"/>
    <col min="8429" max="8429" width="14.6333333333333" style="5" customWidth="1"/>
    <col min="8430" max="8430" width="14.75" style="5" customWidth="1"/>
    <col min="8431" max="8431" width="8.88333333333333" style="5"/>
    <col min="8432" max="8441" width="9.75" style="5" customWidth="1"/>
    <col min="8442" max="8448" width="8.88333333333333" style="5"/>
    <col min="8449" max="8449" width="7.5" style="5" customWidth="1"/>
    <col min="8450" max="8450" width="20.6333333333333" style="5" customWidth="1"/>
    <col min="8451" max="8451" width="28.1333333333333" style="5" customWidth="1"/>
    <col min="8452" max="8452" width="7.5" style="5" customWidth="1"/>
    <col min="8453" max="8453" width="10" style="5" customWidth="1"/>
    <col min="8454" max="8455" width="15" style="5" customWidth="1"/>
    <col min="8456" max="8480" width="8.88333333333333" style="5"/>
    <col min="8481" max="8672" width="8.63333333333333" style="5" customWidth="1"/>
    <col min="8673" max="8680" width="8.88333333333333" style="5"/>
    <col min="8681" max="8681" width="6.88333333333333" style="5" customWidth="1"/>
    <col min="8682" max="8682" width="24.3833333333333" style="5" customWidth="1"/>
    <col min="8683" max="8683" width="7.38333333333333" style="5" customWidth="1"/>
    <col min="8684" max="8684" width="9.88333333333333" style="5" customWidth="1"/>
    <col min="8685" max="8685" width="14.6333333333333" style="5" customWidth="1"/>
    <col min="8686" max="8686" width="14.75" style="5" customWidth="1"/>
    <col min="8687" max="8687" width="8.88333333333333" style="5"/>
    <col min="8688" max="8697" width="9.75" style="5" customWidth="1"/>
    <col min="8698" max="8704" width="8.88333333333333" style="5"/>
    <col min="8705" max="8705" width="7.5" style="5" customWidth="1"/>
    <col min="8706" max="8706" width="20.6333333333333" style="5" customWidth="1"/>
    <col min="8707" max="8707" width="28.1333333333333" style="5" customWidth="1"/>
    <col min="8708" max="8708" width="7.5" style="5" customWidth="1"/>
    <col min="8709" max="8709" width="10" style="5" customWidth="1"/>
    <col min="8710" max="8711" width="15" style="5" customWidth="1"/>
    <col min="8712" max="8736" width="8.88333333333333" style="5"/>
    <col min="8737" max="8928" width="8.63333333333333" style="5" customWidth="1"/>
    <col min="8929" max="8936" width="8.88333333333333" style="5"/>
    <col min="8937" max="8937" width="6.88333333333333" style="5" customWidth="1"/>
    <col min="8938" max="8938" width="24.3833333333333" style="5" customWidth="1"/>
    <col min="8939" max="8939" width="7.38333333333333" style="5" customWidth="1"/>
    <col min="8940" max="8940" width="9.88333333333333" style="5" customWidth="1"/>
    <col min="8941" max="8941" width="14.6333333333333" style="5" customWidth="1"/>
    <col min="8942" max="8942" width="14.75" style="5" customWidth="1"/>
    <col min="8943" max="8943" width="8.88333333333333" style="5"/>
    <col min="8944" max="8953" width="9.75" style="5" customWidth="1"/>
    <col min="8954" max="8960" width="8.88333333333333" style="5"/>
    <col min="8961" max="8961" width="7.5" style="5" customWidth="1"/>
    <col min="8962" max="8962" width="20.6333333333333" style="5" customWidth="1"/>
    <col min="8963" max="8963" width="28.1333333333333" style="5" customWidth="1"/>
    <col min="8964" max="8964" width="7.5" style="5" customWidth="1"/>
    <col min="8965" max="8965" width="10" style="5" customWidth="1"/>
    <col min="8966" max="8967" width="15" style="5" customWidth="1"/>
    <col min="8968" max="8992" width="8.88333333333333" style="5"/>
    <col min="8993" max="9184" width="8.63333333333333" style="5" customWidth="1"/>
    <col min="9185" max="9192" width="8.88333333333333" style="5"/>
    <col min="9193" max="9193" width="6.88333333333333" style="5" customWidth="1"/>
    <col min="9194" max="9194" width="24.3833333333333" style="5" customWidth="1"/>
    <col min="9195" max="9195" width="7.38333333333333" style="5" customWidth="1"/>
    <col min="9196" max="9196" width="9.88333333333333" style="5" customWidth="1"/>
    <col min="9197" max="9197" width="14.6333333333333" style="5" customWidth="1"/>
    <col min="9198" max="9198" width="14.75" style="5" customWidth="1"/>
    <col min="9199" max="9199" width="8.88333333333333" style="5"/>
    <col min="9200" max="9209" width="9.75" style="5" customWidth="1"/>
    <col min="9210" max="9216" width="8.88333333333333" style="5"/>
    <col min="9217" max="9217" width="7.5" style="5" customWidth="1"/>
    <col min="9218" max="9218" width="20.6333333333333" style="5" customWidth="1"/>
    <col min="9219" max="9219" width="28.1333333333333" style="5" customWidth="1"/>
    <col min="9220" max="9220" width="7.5" style="5" customWidth="1"/>
    <col min="9221" max="9221" width="10" style="5" customWidth="1"/>
    <col min="9222" max="9223" width="15" style="5" customWidth="1"/>
    <col min="9224" max="9248" width="8.88333333333333" style="5"/>
    <col min="9249" max="9440" width="8.63333333333333" style="5" customWidth="1"/>
    <col min="9441" max="9448" width="8.88333333333333" style="5"/>
    <col min="9449" max="9449" width="6.88333333333333" style="5" customWidth="1"/>
    <col min="9450" max="9450" width="24.3833333333333" style="5" customWidth="1"/>
    <col min="9451" max="9451" width="7.38333333333333" style="5" customWidth="1"/>
    <col min="9452" max="9452" width="9.88333333333333" style="5" customWidth="1"/>
    <col min="9453" max="9453" width="14.6333333333333" style="5" customWidth="1"/>
    <col min="9454" max="9454" width="14.75" style="5" customWidth="1"/>
    <col min="9455" max="9455" width="8.88333333333333" style="5"/>
    <col min="9456" max="9465" width="9.75" style="5" customWidth="1"/>
    <col min="9466" max="9472" width="8.88333333333333" style="5"/>
    <col min="9473" max="9473" width="7.5" style="5" customWidth="1"/>
    <col min="9474" max="9474" width="20.6333333333333" style="5" customWidth="1"/>
    <col min="9475" max="9475" width="28.1333333333333" style="5" customWidth="1"/>
    <col min="9476" max="9476" width="7.5" style="5" customWidth="1"/>
    <col min="9477" max="9477" width="10" style="5" customWidth="1"/>
    <col min="9478" max="9479" width="15" style="5" customWidth="1"/>
    <col min="9480" max="9504" width="8.88333333333333" style="5"/>
    <col min="9505" max="9696" width="8.63333333333333" style="5" customWidth="1"/>
    <col min="9697" max="9704" width="8.88333333333333" style="5"/>
    <col min="9705" max="9705" width="6.88333333333333" style="5" customWidth="1"/>
    <col min="9706" max="9706" width="24.3833333333333" style="5" customWidth="1"/>
    <col min="9707" max="9707" width="7.38333333333333" style="5" customWidth="1"/>
    <col min="9708" max="9708" width="9.88333333333333" style="5" customWidth="1"/>
    <col min="9709" max="9709" width="14.6333333333333" style="5" customWidth="1"/>
    <col min="9710" max="9710" width="14.75" style="5" customWidth="1"/>
    <col min="9711" max="9711" width="8.88333333333333" style="5"/>
    <col min="9712" max="9721" width="9.75" style="5" customWidth="1"/>
    <col min="9722" max="9728" width="8.88333333333333" style="5"/>
    <col min="9729" max="9729" width="7.5" style="5" customWidth="1"/>
    <col min="9730" max="9730" width="20.6333333333333" style="5" customWidth="1"/>
    <col min="9731" max="9731" width="28.1333333333333" style="5" customWidth="1"/>
    <col min="9732" max="9732" width="7.5" style="5" customWidth="1"/>
    <col min="9733" max="9733" width="10" style="5" customWidth="1"/>
    <col min="9734" max="9735" width="15" style="5" customWidth="1"/>
    <col min="9736" max="9760" width="8.88333333333333" style="5"/>
    <col min="9761" max="9952" width="8.63333333333333" style="5" customWidth="1"/>
    <col min="9953" max="9960" width="8.88333333333333" style="5"/>
    <col min="9961" max="9961" width="6.88333333333333" style="5" customWidth="1"/>
    <col min="9962" max="9962" width="24.3833333333333" style="5" customWidth="1"/>
    <col min="9963" max="9963" width="7.38333333333333" style="5" customWidth="1"/>
    <col min="9964" max="9964" width="9.88333333333333" style="5" customWidth="1"/>
    <col min="9965" max="9965" width="14.6333333333333" style="5" customWidth="1"/>
    <col min="9966" max="9966" width="14.75" style="5" customWidth="1"/>
    <col min="9967" max="9967" width="8.88333333333333" style="5"/>
    <col min="9968" max="9977" width="9.75" style="5" customWidth="1"/>
    <col min="9978" max="9984" width="8.88333333333333" style="5"/>
    <col min="9985" max="9985" width="7.5" style="5" customWidth="1"/>
    <col min="9986" max="9986" width="20.6333333333333" style="5" customWidth="1"/>
    <col min="9987" max="9987" width="28.1333333333333" style="5" customWidth="1"/>
    <col min="9988" max="9988" width="7.5" style="5" customWidth="1"/>
    <col min="9989" max="9989" width="10" style="5" customWidth="1"/>
    <col min="9990" max="9991" width="15" style="5" customWidth="1"/>
    <col min="9992" max="10016" width="8.88333333333333" style="5"/>
    <col min="10017" max="10208" width="8.63333333333333" style="5" customWidth="1"/>
    <col min="10209" max="10216" width="8.88333333333333" style="5"/>
    <col min="10217" max="10217" width="6.88333333333333" style="5" customWidth="1"/>
    <col min="10218" max="10218" width="24.3833333333333" style="5" customWidth="1"/>
    <col min="10219" max="10219" width="7.38333333333333" style="5" customWidth="1"/>
    <col min="10220" max="10220" width="9.88333333333333" style="5" customWidth="1"/>
    <col min="10221" max="10221" width="14.6333333333333" style="5" customWidth="1"/>
    <col min="10222" max="10222" width="14.75" style="5" customWidth="1"/>
    <col min="10223" max="10223" width="8.88333333333333" style="5"/>
    <col min="10224" max="10233" width="9.75" style="5" customWidth="1"/>
    <col min="10234" max="10240" width="8.88333333333333" style="5"/>
    <col min="10241" max="10241" width="7.5" style="5" customWidth="1"/>
    <col min="10242" max="10242" width="20.6333333333333" style="5" customWidth="1"/>
    <col min="10243" max="10243" width="28.1333333333333" style="5" customWidth="1"/>
    <col min="10244" max="10244" width="7.5" style="5" customWidth="1"/>
    <col min="10245" max="10245" width="10" style="5" customWidth="1"/>
    <col min="10246" max="10247" width="15" style="5" customWidth="1"/>
    <col min="10248" max="10272" width="8.88333333333333" style="5"/>
    <col min="10273" max="10464" width="8.63333333333333" style="5" customWidth="1"/>
    <col min="10465" max="10472" width="8.88333333333333" style="5"/>
    <col min="10473" max="10473" width="6.88333333333333" style="5" customWidth="1"/>
    <col min="10474" max="10474" width="24.3833333333333" style="5" customWidth="1"/>
    <col min="10475" max="10475" width="7.38333333333333" style="5" customWidth="1"/>
    <col min="10476" max="10476" width="9.88333333333333" style="5" customWidth="1"/>
    <col min="10477" max="10477" width="14.6333333333333" style="5" customWidth="1"/>
    <col min="10478" max="10478" width="14.75" style="5" customWidth="1"/>
    <col min="10479" max="10479" width="8.88333333333333" style="5"/>
    <col min="10480" max="10489" width="9.75" style="5" customWidth="1"/>
    <col min="10490" max="10496" width="8.88333333333333" style="5"/>
    <col min="10497" max="10497" width="7.5" style="5" customWidth="1"/>
    <col min="10498" max="10498" width="20.6333333333333" style="5" customWidth="1"/>
    <col min="10499" max="10499" width="28.1333333333333" style="5" customWidth="1"/>
    <col min="10500" max="10500" width="7.5" style="5" customWidth="1"/>
    <col min="10501" max="10501" width="10" style="5" customWidth="1"/>
    <col min="10502" max="10503" width="15" style="5" customWidth="1"/>
    <col min="10504" max="10528" width="8.88333333333333" style="5"/>
    <col min="10529" max="10720" width="8.63333333333333" style="5" customWidth="1"/>
    <col min="10721" max="10728" width="8.88333333333333" style="5"/>
    <col min="10729" max="10729" width="6.88333333333333" style="5" customWidth="1"/>
    <col min="10730" max="10730" width="24.3833333333333" style="5" customWidth="1"/>
    <col min="10731" max="10731" width="7.38333333333333" style="5" customWidth="1"/>
    <col min="10732" max="10732" width="9.88333333333333" style="5" customWidth="1"/>
    <col min="10733" max="10733" width="14.6333333333333" style="5" customWidth="1"/>
    <col min="10734" max="10734" width="14.75" style="5" customWidth="1"/>
    <col min="10735" max="10735" width="8.88333333333333" style="5"/>
    <col min="10736" max="10745" width="9.75" style="5" customWidth="1"/>
    <col min="10746" max="10752" width="8.88333333333333" style="5"/>
    <col min="10753" max="10753" width="7.5" style="5" customWidth="1"/>
    <col min="10754" max="10754" width="20.6333333333333" style="5" customWidth="1"/>
    <col min="10755" max="10755" width="28.1333333333333" style="5" customWidth="1"/>
    <col min="10756" max="10756" width="7.5" style="5" customWidth="1"/>
    <col min="10757" max="10757" width="10" style="5" customWidth="1"/>
    <col min="10758" max="10759" width="15" style="5" customWidth="1"/>
    <col min="10760" max="10784" width="8.88333333333333" style="5"/>
    <col min="10785" max="10976" width="8.63333333333333" style="5" customWidth="1"/>
    <col min="10977" max="10984" width="8.88333333333333" style="5"/>
    <col min="10985" max="10985" width="6.88333333333333" style="5" customWidth="1"/>
    <col min="10986" max="10986" width="24.3833333333333" style="5" customWidth="1"/>
    <col min="10987" max="10987" width="7.38333333333333" style="5" customWidth="1"/>
    <col min="10988" max="10988" width="9.88333333333333" style="5" customWidth="1"/>
    <col min="10989" max="10989" width="14.6333333333333" style="5" customWidth="1"/>
    <col min="10990" max="10990" width="14.75" style="5" customWidth="1"/>
    <col min="10991" max="10991" width="8.88333333333333" style="5"/>
    <col min="10992" max="11001" width="9.75" style="5" customWidth="1"/>
    <col min="11002" max="11008" width="8.88333333333333" style="5"/>
    <col min="11009" max="11009" width="7.5" style="5" customWidth="1"/>
    <col min="11010" max="11010" width="20.6333333333333" style="5" customWidth="1"/>
    <col min="11011" max="11011" width="28.1333333333333" style="5" customWidth="1"/>
    <col min="11012" max="11012" width="7.5" style="5" customWidth="1"/>
    <col min="11013" max="11013" width="10" style="5" customWidth="1"/>
    <col min="11014" max="11015" width="15" style="5" customWidth="1"/>
    <col min="11016" max="11040" width="8.88333333333333" style="5"/>
    <col min="11041" max="11232" width="8.63333333333333" style="5" customWidth="1"/>
    <col min="11233" max="11240" width="8.88333333333333" style="5"/>
    <col min="11241" max="11241" width="6.88333333333333" style="5" customWidth="1"/>
    <col min="11242" max="11242" width="24.3833333333333" style="5" customWidth="1"/>
    <col min="11243" max="11243" width="7.38333333333333" style="5" customWidth="1"/>
    <col min="11244" max="11244" width="9.88333333333333" style="5" customWidth="1"/>
    <col min="11245" max="11245" width="14.6333333333333" style="5" customWidth="1"/>
    <col min="11246" max="11246" width="14.75" style="5" customWidth="1"/>
    <col min="11247" max="11247" width="8.88333333333333" style="5"/>
    <col min="11248" max="11257" width="9.75" style="5" customWidth="1"/>
    <col min="11258" max="11264" width="8.88333333333333" style="5"/>
    <col min="11265" max="11265" width="7.5" style="5" customWidth="1"/>
    <col min="11266" max="11266" width="20.6333333333333" style="5" customWidth="1"/>
    <col min="11267" max="11267" width="28.1333333333333" style="5" customWidth="1"/>
    <col min="11268" max="11268" width="7.5" style="5" customWidth="1"/>
    <col min="11269" max="11269" width="10" style="5" customWidth="1"/>
    <col min="11270" max="11271" width="15" style="5" customWidth="1"/>
    <col min="11272" max="11296" width="8.88333333333333" style="5"/>
    <col min="11297" max="11488" width="8.63333333333333" style="5" customWidth="1"/>
    <col min="11489" max="11496" width="8.88333333333333" style="5"/>
    <col min="11497" max="11497" width="6.88333333333333" style="5" customWidth="1"/>
    <col min="11498" max="11498" width="24.3833333333333" style="5" customWidth="1"/>
    <col min="11499" max="11499" width="7.38333333333333" style="5" customWidth="1"/>
    <col min="11500" max="11500" width="9.88333333333333" style="5" customWidth="1"/>
    <col min="11501" max="11501" width="14.6333333333333" style="5" customWidth="1"/>
    <col min="11502" max="11502" width="14.75" style="5" customWidth="1"/>
    <col min="11503" max="11503" width="8.88333333333333" style="5"/>
    <col min="11504" max="11513" width="9.75" style="5" customWidth="1"/>
    <col min="11514" max="11520" width="8.88333333333333" style="5"/>
    <col min="11521" max="11521" width="7.5" style="5" customWidth="1"/>
    <col min="11522" max="11522" width="20.6333333333333" style="5" customWidth="1"/>
    <col min="11523" max="11523" width="28.1333333333333" style="5" customWidth="1"/>
    <col min="11524" max="11524" width="7.5" style="5" customWidth="1"/>
    <col min="11525" max="11525" width="10" style="5" customWidth="1"/>
    <col min="11526" max="11527" width="15" style="5" customWidth="1"/>
    <col min="11528" max="11552" width="8.88333333333333" style="5"/>
    <col min="11553" max="11744" width="8.63333333333333" style="5" customWidth="1"/>
    <col min="11745" max="11752" width="8.88333333333333" style="5"/>
    <col min="11753" max="11753" width="6.88333333333333" style="5" customWidth="1"/>
    <col min="11754" max="11754" width="24.3833333333333" style="5" customWidth="1"/>
    <col min="11755" max="11755" width="7.38333333333333" style="5" customWidth="1"/>
    <col min="11756" max="11756" width="9.88333333333333" style="5" customWidth="1"/>
    <col min="11757" max="11757" width="14.6333333333333" style="5" customWidth="1"/>
    <col min="11758" max="11758" width="14.75" style="5" customWidth="1"/>
    <col min="11759" max="11759" width="8.88333333333333" style="5"/>
    <col min="11760" max="11769" width="9.75" style="5" customWidth="1"/>
    <col min="11770" max="11776" width="8.88333333333333" style="5"/>
    <col min="11777" max="11777" width="7.5" style="5" customWidth="1"/>
    <col min="11778" max="11778" width="20.6333333333333" style="5" customWidth="1"/>
    <col min="11779" max="11779" width="28.1333333333333" style="5" customWidth="1"/>
    <col min="11780" max="11780" width="7.5" style="5" customWidth="1"/>
    <col min="11781" max="11781" width="10" style="5" customWidth="1"/>
    <col min="11782" max="11783" width="15" style="5" customWidth="1"/>
    <col min="11784" max="11808" width="8.88333333333333" style="5"/>
    <col min="11809" max="12000" width="8.63333333333333" style="5" customWidth="1"/>
    <col min="12001" max="12008" width="8.88333333333333" style="5"/>
    <col min="12009" max="12009" width="6.88333333333333" style="5" customWidth="1"/>
    <col min="12010" max="12010" width="24.3833333333333" style="5" customWidth="1"/>
    <col min="12011" max="12011" width="7.38333333333333" style="5" customWidth="1"/>
    <col min="12012" max="12012" width="9.88333333333333" style="5" customWidth="1"/>
    <col min="12013" max="12013" width="14.6333333333333" style="5" customWidth="1"/>
    <col min="12014" max="12014" width="14.75" style="5" customWidth="1"/>
    <col min="12015" max="12015" width="8.88333333333333" style="5"/>
    <col min="12016" max="12025" width="9.75" style="5" customWidth="1"/>
    <col min="12026" max="12032" width="8.88333333333333" style="5"/>
    <col min="12033" max="12033" width="7.5" style="5" customWidth="1"/>
    <col min="12034" max="12034" width="20.6333333333333" style="5" customWidth="1"/>
    <col min="12035" max="12035" width="28.1333333333333" style="5" customWidth="1"/>
    <col min="12036" max="12036" width="7.5" style="5" customWidth="1"/>
    <col min="12037" max="12037" width="10" style="5" customWidth="1"/>
    <col min="12038" max="12039" width="15" style="5" customWidth="1"/>
    <col min="12040" max="12064" width="8.88333333333333" style="5"/>
    <col min="12065" max="12256" width="8.63333333333333" style="5" customWidth="1"/>
    <col min="12257" max="12264" width="8.88333333333333" style="5"/>
    <col min="12265" max="12265" width="6.88333333333333" style="5" customWidth="1"/>
    <col min="12266" max="12266" width="24.3833333333333" style="5" customWidth="1"/>
    <col min="12267" max="12267" width="7.38333333333333" style="5" customWidth="1"/>
    <col min="12268" max="12268" width="9.88333333333333" style="5" customWidth="1"/>
    <col min="12269" max="12269" width="14.6333333333333" style="5" customWidth="1"/>
    <col min="12270" max="12270" width="14.75" style="5" customWidth="1"/>
    <col min="12271" max="12271" width="8.88333333333333" style="5"/>
    <col min="12272" max="12281" width="9.75" style="5" customWidth="1"/>
    <col min="12282" max="12288" width="8.88333333333333" style="5"/>
    <col min="12289" max="12289" width="7.5" style="5" customWidth="1"/>
    <col min="12290" max="12290" width="20.6333333333333" style="5" customWidth="1"/>
    <col min="12291" max="12291" width="28.1333333333333" style="5" customWidth="1"/>
    <col min="12292" max="12292" width="7.5" style="5" customWidth="1"/>
    <col min="12293" max="12293" width="10" style="5" customWidth="1"/>
    <col min="12294" max="12295" width="15" style="5" customWidth="1"/>
    <col min="12296" max="12320" width="8.88333333333333" style="5"/>
    <col min="12321" max="12512" width="8.63333333333333" style="5" customWidth="1"/>
    <col min="12513" max="12520" width="8.88333333333333" style="5"/>
    <col min="12521" max="12521" width="6.88333333333333" style="5" customWidth="1"/>
    <col min="12522" max="12522" width="24.3833333333333" style="5" customWidth="1"/>
    <col min="12523" max="12523" width="7.38333333333333" style="5" customWidth="1"/>
    <col min="12524" max="12524" width="9.88333333333333" style="5" customWidth="1"/>
    <col min="12525" max="12525" width="14.6333333333333" style="5" customWidth="1"/>
    <col min="12526" max="12526" width="14.75" style="5" customWidth="1"/>
    <col min="12527" max="12527" width="8.88333333333333" style="5"/>
    <col min="12528" max="12537" width="9.75" style="5" customWidth="1"/>
    <col min="12538" max="12544" width="8.88333333333333" style="5"/>
    <col min="12545" max="12545" width="7.5" style="5" customWidth="1"/>
    <col min="12546" max="12546" width="20.6333333333333" style="5" customWidth="1"/>
    <col min="12547" max="12547" width="28.1333333333333" style="5" customWidth="1"/>
    <col min="12548" max="12548" width="7.5" style="5" customWidth="1"/>
    <col min="12549" max="12549" width="10" style="5" customWidth="1"/>
    <col min="12550" max="12551" width="15" style="5" customWidth="1"/>
    <col min="12552" max="12576" width="8.88333333333333" style="5"/>
    <col min="12577" max="12768" width="8.63333333333333" style="5" customWidth="1"/>
    <col min="12769" max="12776" width="8.88333333333333" style="5"/>
    <col min="12777" max="12777" width="6.88333333333333" style="5" customWidth="1"/>
    <col min="12778" max="12778" width="24.3833333333333" style="5" customWidth="1"/>
    <col min="12779" max="12779" width="7.38333333333333" style="5" customWidth="1"/>
    <col min="12780" max="12780" width="9.88333333333333" style="5" customWidth="1"/>
    <col min="12781" max="12781" width="14.6333333333333" style="5" customWidth="1"/>
    <col min="12782" max="12782" width="14.75" style="5" customWidth="1"/>
    <col min="12783" max="12783" width="8.88333333333333" style="5"/>
    <col min="12784" max="12793" width="9.75" style="5" customWidth="1"/>
    <col min="12794" max="12800" width="8.88333333333333" style="5"/>
    <col min="12801" max="12801" width="7.5" style="5" customWidth="1"/>
    <col min="12802" max="12802" width="20.6333333333333" style="5" customWidth="1"/>
    <col min="12803" max="12803" width="28.1333333333333" style="5" customWidth="1"/>
    <col min="12804" max="12804" width="7.5" style="5" customWidth="1"/>
    <col min="12805" max="12805" width="10" style="5" customWidth="1"/>
    <col min="12806" max="12807" width="15" style="5" customWidth="1"/>
    <col min="12808" max="12832" width="8.88333333333333" style="5"/>
    <col min="12833" max="13024" width="8.63333333333333" style="5" customWidth="1"/>
    <col min="13025" max="13032" width="8.88333333333333" style="5"/>
    <col min="13033" max="13033" width="6.88333333333333" style="5" customWidth="1"/>
    <col min="13034" max="13034" width="24.3833333333333" style="5" customWidth="1"/>
    <col min="13035" max="13035" width="7.38333333333333" style="5" customWidth="1"/>
    <col min="13036" max="13036" width="9.88333333333333" style="5" customWidth="1"/>
    <col min="13037" max="13037" width="14.6333333333333" style="5" customWidth="1"/>
    <col min="13038" max="13038" width="14.75" style="5" customWidth="1"/>
    <col min="13039" max="13039" width="8.88333333333333" style="5"/>
    <col min="13040" max="13049" width="9.75" style="5" customWidth="1"/>
    <col min="13050" max="13056" width="8.88333333333333" style="5"/>
    <col min="13057" max="13057" width="7.5" style="5" customWidth="1"/>
    <col min="13058" max="13058" width="20.6333333333333" style="5" customWidth="1"/>
    <col min="13059" max="13059" width="28.1333333333333" style="5" customWidth="1"/>
    <col min="13060" max="13060" width="7.5" style="5" customWidth="1"/>
    <col min="13061" max="13061" width="10" style="5" customWidth="1"/>
    <col min="13062" max="13063" width="15" style="5" customWidth="1"/>
    <col min="13064" max="13088" width="8.88333333333333" style="5"/>
    <col min="13089" max="13280" width="8.63333333333333" style="5" customWidth="1"/>
    <col min="13281" max="13288" width="8.88333333333333" style="5"/>
    <col min="13289" max="13289" width="6.88333333333333" style="5" customWidth="1"/>
    <col min="13290" max="13290" width="24.3833333333333" style="5" customWidth="1"/>
    <col min="13291" max="13291" width="7.38333333333333" style="5" customWidth="1"/>
    <col min="13292" max="13292" width="9.88333333333333" style="5" customWidth="1"/>
    <col min="13293" max="13293" width="14.6333333333333" style="5" customWidth="1"/>
    <col min="13294" max="13294" width="14.75" style="5" customWidth="1"/>
    <col min="13295" max="13295" width="8.88333333333333" style="5"/>
    <col min="13296" max="13305" width="9.75" style="5" customWidth="1"/>
    <col min="13306" max="13312" width="8.88333333333333" style="5"/>
    <col min="13313" max="13313" width="7.5" style="5" customWidth="1"/>
    <col min="13314" max="13314" width="20.6333333333333" style="5" customWidth="1"/>
    <col min="13315" max="13315" width="28.1333333333333" style="5" customWidth="1"/>
    <col min="13316" max="13316" width="7.5" style="5" customWidth="1"/>
    <col min="13317" max="13317" width="10" style="5" customWidth="1"/>
    <col min="13318" max="13319" width="15" style="5" customWidth="1"/>
    <col min="13320" max="13344" width="8.88333333333333" style="5"/>
    <col min="13345" max="13536" width="8.63333333333333" style="5" customWidth="1"/>
    <col min="13537" max="13544" width="8.88333333333333" style="5"/>
    <col min="13545" max="13545" width="6.88333333333333" style="5" customWidth="1"/>
    <col min="13546" max="13546" width="24.3833333333333" style="5" customWidth="1"/>
    <col min="13547" max="13547" width="7.38333333333333" style="5" customWidth="1"/>
    <col min="13548" max="13548" width="9.88333333333333" style="5" customWidth="1"/>
    <col min="13549" max="13549" width="14.6333333333333" style="5" customWidth="1"/>
    <col min="13550" max="13550" width="14.75" style="5" customWidth="1"/>
    <col min="13551" max="13551" width="8.88333333333333" style="5"/>
    <col min="13552" max="13561" width="9.75" style="5" customWidth="1"/>
    <col min="13562" max="13568" width="8.88333333333333" style="5"/>
    <col min="13569" max="13569" width="7.5" style="5" customWidth="1"/>
    <col min="13570" max="13570" width="20.6333333333333" style="5" customWidth="1"/>
    <col min="13571" max="13571" width="28.1333333333333" style="5" customWidth="1"/>
    <col min="13572" max="13572" width="7.5" style="5" customWidth="1"/>
    <col min="13573" max="13573" width="10" style="5" customWidth="1"/>
    <col min="13574" max="13575" width="15" style="5" customWidth="1"/>
    <col min="13576" max="13600" width="8.88333333333333" style="5"/>
    <col min="13601" max="13792" width="8.63333333333333" style="5" customWidth="1"/>
    <col min="13793" max="13800" width="8.88333333333333" style="5"/>
    <col min="13801" max="13801" width="6.88333333333333" style="5" customWidth="1"/>
    <col min="13802" max="13802" width="24.3833333333333" style="5" customWidth="1"/>
    <col min="13803" max="13803" width="7.38333333333333" style="5" customWidth="1"/>
    <col min="13804" max="13804" width="9.88333333333333" style="5" customWidth="1"/>
    <col min="13805" max="13805" width="14.6333333333333" style="5" customWidth="1"/>
    <col min="13806" max="13806" width="14.75" style="5" customWidth="1"/>
    <col min="13807" max="13807" width="8.88333333333333" style="5"/>
    <col min="13808" max="13817" width="9.75" style="5" customWidth="1"/>
    <col min="13818" max="13824" width="8.88333333333333" style="5"/>
    <col min="13825" max="13825" width="7.5" style="5" customWidth="1"/>
    <col min="13826" max="13826" width="20.6333333333333" style="5" customWidth="1"/>
    <col min="13827" max="13827" width="28.1333333333333" style="5" customWidth="1"/>
    <col min="13828" max="13828" width="7.5" style="5" customWidth="1"/>
    <col min="13829" max="13829" width="10" style="5" customWidth="1"/>
    <col min="13830" max="13831" width="15" style="5" customWidth="1"/>
    <col min="13832" max="13856" width="8.88333333333333" style="5"/>
    <col min="13857" max="14048" width="8.63333333333333" style="5" customWidth="1"/>
    <col min="14049" max="14056" width="8.88333333333333" style="5"/>
    <col min="14057" max="14057" width="6.88333333333333" style="5" customWidth="1"/>
    <col min="14058" max="14058" width="24.3833333333333" style="5" customWidth="1"/>
    <col min="14059" max="14059" width="7.38333333333333" style="5" customWidth="1"/>
    <col min="14060" max="14060" width="9.88333333333333" style="5" customWidth="1"/>
    <col min="14061" max="14061" width="14.6333333333333" style="5" customWidth="1"/>
    <col min="14062" max="14062" width="14.75" style="5" customWidth="1"/>
    <col min="14063" max="14063" width="8.88333333333333" style="5"/>
    <col min="14064" max="14073" width="9.75" style="5" customWidth="1"/>
    <col min="14074" max="14080" width="8.88333333333333" style="5"/>
    <col min="14081" max="14081" width="7.5" style="5" customWidth="1"/>
    <col min="14082" max="14082" width="20.6333333333333" style="5" customWidth="1"/>
    <col min="14083" max="14083" width="28.1333333333333" style="5" customWidth="1"/>
    <col min="14084" max="14084" width="7.5" style="5" customWidth="1"/>
    <col min="14085" max="14085" width="10" style="5" customWidth="1"/>
    <col min="14086" max="14087" width="15" style="5" customWidth="1"/>
    <col min="14088" max="14112" width="8.88333333333333" style="5"/>
    <col min="14113" max="14304" width="8.63333333333333" style="5" customWidth="1"/>
    <col min="14305" max="14312" width="8.88333333333333" style="5"/>
    <col min="14313" max="14313" width="6.88333333333333" style="5" customWidth="1"/>
    <col min="14314" max="14314" width="24.3833333333333" style="5" customWidth="1"/>
    <col min="14315" max="14315" width="7.38333333333333" style="5" customWidth="1"/>
    <col min="14316" max="14316" width="9.88333333333333" style="5" customWidth="1"/>
    <col min="14317" max="14317" width="14.6333333333333" style="5" customWidth="1"/>
    <col min="14318" max="14318" width="14.75" style="5" customWidth="1"/>
    <col min="14319" max="14319" width="8.88333333333333" style="5"/>
    <col min="14320" max="14329" width="9.75" style="5" customWidth="1"/>
    <col min="14330" max="14336" width="8.88333333333333" style="5"/>
    <col min="14337" max="14337" width="7.5" style="5" customWidth="1"/>
    <col min="14338" max="14338" width="20.6333333333333" style="5" customWidth="1"/>
    <col min="14339" max="14339" width="28.1333333333333" style="5" customWidth="1"/>
    <col min="14340" max="14340" width="7.5" style="5" customWidth="1"/>
    <col min="14341" max="14341" width="10" style="5" customWidth="1"/>
    <col min="14342" max="14343" width="15" style="5" customWidth="1"/>
    <col min="14344" max="14368" width="8.88333333333333" style="5"/>
    <col min="14369" max="14560" width="8.63333333333333" style="5" customWidth="1"/>
    <col min="14561" max="14568" width="8.88333333333333" style="5"/>
    <col min="14569" max="14569" width="6.88333333333333" style="5" customWidth="1"/>
    <col min="14570" max="14570" width="24.3833333333333" style="5" customWidth="1"/>
    <col min="14571" max="14571" width="7.38333333333333" style="5" customWidth="1"/>
    <col min="14572" max="14572" width="9.88333333333333" style="5" customWidth="1"/>
    <col min="14573" max="14573" width="14.6333333333333" style="5" customWidth="1"/>
    <col min="14574" max="14574" width="14.75" style="5" customWidth="1"/>
    <col min="14575" max="14575" width="8.88333333333333" style="5"/>
    <col min="14576" max="14585" width="9.75" style="5" customWidth="1"/>
    <col min="14586" max="14592" width="8.88333333333333" style="5"/>
    <col min="14593" max="14593" width="7.5" style="5" customWidth="1"/>
    <col min="14594" max="14594" width="20.6333333333333" style="5" customWidth="1"/>
    <col min="14595" max="14595" width="28.1333333333333" style="5" customWidth="1"/>
    <col min="14596" max="14596" width="7.5" style="5" customWidth="1"/>
    <col min="14597" max="14597" width="10" style="5" customWidth="1"/>
    <col min="14598" max="14599" width="15" style="5" customWidth="1"/>
    <col min="14600" max="14624" width="8.88333333333333" style="5"/>
    <col min="14625" max="14816" width="8.63333333333333" style="5" customWidth="1"/>
    <col min="14817" max="14824" width="8.88333333333333" style="5"/>
    <col min="14825" max="14825" width="6.88333333333333" style="5" customWidth="1"/>
    <col min="14826" max="14826" width="24.3833333333333" style="5" customWidth="1"/>
    <col min="14827" max="14827" width="7.38333333333333" style="5" customWidth="1"/>
    <col min="14828" max="14828" width="9.88333333333333" style="5" customWidth="1"/>
    <col min="14829" max="14829" width="14.6333333333333" style="5" customWidth="1"/>
    <col min="14830" max="14830" width="14.75" style="5" customWidth="1"/>
    <col min="14831" max="14831" width="8.88333333333333" style="5"/>
    <col min="14832" max="14841" width="9.75" style="5" customWidth="1"/>
    <col min="14842" max="14848" width="8.88333333333333" style="5"/>
    <col min="14849" max="14849" width="7.5" style="5" customWidth="1"/>
    <col min="14850" max="14850" width="20.6333333333333" style="5" customWidth="1"/>
    <col min="14851" max="14851" width="28.1333333333333" style="5" customWidth="1"/>
    <col min="14852" max="14852" width="7.5" style="5" customWidth="1"/>
    <col min="14853" max="14853" width="10" style="5" customWidth="1"/>
    <col min="14854" max="14855" width="15" style="5" customWidth="1"/>
    <col min="14856" max="14880" width="8.88333333333333" style="5"/>
    <col min="14881" max="15072" width="8.63333333333333" style="5" customWidth="1"/>
    <col min="15073" max="15080" width="8.88333333333333" style="5"/>
    <col min="15081" max="15081" width="6.88333333333333" style="5" customWidth="1"/>
    <col min="15082" max="15082" width="24.3833333333333" style="5" customWidth="1"/>
    <col min="15083" max="15083" width="7.38333333333333" style="5" customWidth="1"/>
    <col min="15084" max="15084" width="9.88333333333333" style="5" customWidth="1"/>
    <col min="15085" max="15085" width="14.6333333333333" style="5" customWidth="1"/>
    <col min="15086" max="15086" width="14.75" style="5" customWidth="1"/>
    <col min="15087" max="15087" width="8.88333333333333" style="5"/>
    <col min="15088" max="15097" width="9.75" style="5" customWidth="1"/>
    <col min="15098" max="15104" width="8.88333333333333" style="5"/>
    <col min="15105" max="15105" width="7.5" style="5" customWidth="1"/>
    <col min="15106" max="15106" width="20.6333333333333" style="5" customWidth="1"/>
    <col min="15107" max="15107" width="28.1333333333333" style="5" customWidth="1"/>
    <col min="15108" max="15108" width="7.5" style="5" customWidth="1"/>
    <col min="15109" max="15109" width="10" style="5" customWidth="1"/>
    <col min="15110" max="15111" width="15" style="5" customWidth="1"/>
    <col min="15112" max="15136" width="8.88333333333333" style="5"/>
    <col min="15137" max="15328" width="8.63333333333333" style="5" customWidth="1"/>
    <col min="15329" max="15336" width="8.88333333333333" style="5"/>
    <col min="15337" max="15337" width="6.88333333333333" style="5" customWidth="1"/>
    <col min="15338" max="15338" width="24.3833333333333" style="5" customWidth="1"/>
    <col min="15339" max="15339" width="7.38333333333333" style="5" customWidth="1"/>
    <col min="15340" max="15340" width="9.88333333333333" style="5" customWidth="1"/>
    <col min="15341" max="15341" width="14.6333333333333" style="5" customWidth="1"/>
    <col min="15342" max="15342" width="14.75" style="5" customWidth="1"/>
    <col min="15343" max="15343" width="8.88333333333333" style="5"/>
    <col min="15344" max="15353" width="9.75" style="5" customWidth="1"/>
    <col min="15354" max="15360" width="8.88333333333333" style="5"/>
    <col min="15361" max="15361" width="7.5" style="5" customWidth="1"/>
    <col min="15362" max="15362" width="20.6333333333333" style="5" customWidth="1"/>
    <col min="15363" max="15363" width="28.1333333333333" style="5" customWidth="1"/>
    <col min="15364" max="15364" width="7.5" style="5" customWidth="1"/>
    <col min="15365" max="15365" width="10" style="5" customWidth="1"/>
    <col min="15366" max="15367" width="15" style="5" customWidth="1"/>
    <col min="15368" max="15392" width="8.88333333333333" style="5"/>
    <col min="15393" max="15584" width="8.63333333333333" style="5" customWidth="1"/>
    <col min="15585" max="15592" width="8.88333333333333" style="5"/>
    <col min="15593" max="15593" width="6.88333333333333" style="5" customWidth="1"/>
    <col min="15594" max="15594" width="24.3833333333333" style="5" customWidth="1"/>
    <col min="15595" max="15595" width="7.38333333333333" style="5" customWidth="1"/>
    <col min="15596" max="15596" width="9.88333333333333" style="5" customWidth="1"/>
    <col min="15597" max="15597" width="14.6333333333333" style="5" customWidth="1"/>
    <col min="15598" max="15598" width="14.75" style="5" customWidth="1"/>
    <col min="15599" max="15599" width="8.88333333333333" style="5"/>
    <col min="15600" max="15609" width="9.75" style="5" customWidth="1"/>
    <col min="15610" max="15616" width="8.88333333333333" style="5"/>
    <col min="15617" max="15617" width="7.5" style="5" customWidth="1"/>
    <col min="15618" max="15618" width="20.6333333333333" style="5" customWidth="1"/>
    <col min="15619" max="15619" width="28.1333333333333" style="5" customWidth="1"/>
    <col min="15620" max="15620" width="7.5" style="5" customWidth="1"/>
    <col min="15621" max="15621" width="10" style="5" customWidth="1"/>
    <col min="15622" max="15623" width="15" style="5" customWidth="1"/>
    <col min="15624" max="15648" width="8.88333333333333" style="5"/>
    <col min="15649" max="15840" width="8.63333333333333" style="5" customWidth="1"/>
    <col min="15841" max="15848" width="8.88333333333333" style="5"/>
    <col min="15849" max="15849" width="6.88333333333333" style="5" customWidth="1"/>
    <col min="15850" max="15850" width="24.3833333333333" style="5" customWidth="1"/>
    <col min="15851" max="15851" width="7.38333333333333" style="5" customWidth="1"/>
    <col min="15852" max="15852" width="9.88333333333333" style="5" customWidth="1"/>
    <col min="15853" max="15853" width="14.6333333333333" style="5" customWidth="1"/>
    <col min="15854" max="15854" width="14.75" style="5" customWidth="1"/>
    <col min="15855" max="15855" width="8.88333333333333" style="5"/>
    <col min="15856" max="15865" width="9.75" style="5" customWidth="1"/>
    <col min="15866" max="15872" width="8.88333333333333" style="5"/>
    <col min="15873" max="15873" width="7.5" style="5" customWidth="1"/>
    <col min="15874" max="15874" width="20.6333333333333" style="5" customWidth="1"/>
    <col min="15875" max="15875" width="28.1333333333333" style="5" customWidth="1"/>
    <col min="15876" max="15876" width="7.5" style="5" customWidth="1"/>
    <col min="15877" max="15877" width="10" style="5" customWidth="1"/>
    <col min="15878" max="15879" width="15" style="5" customWidth="1"/>
    <col min="15880" max="15904" width="8.88333333333333" style="5"/>
    <col min="15905" max="16096" width="8.63333333333333" style="5" customWidth="1"/>
    <col min="16097" max="16104" width="8.88333333333333" style="5"/>
    <col min="16105" max="16105" width="6.88333333333333" style="5" customWidth="1"/>
    <col min="16106" max="16106" width="24.3833333333333" style="5" customWidth="1"/>
    <col min="16107" max="16107" width="7.38333333333333" style="5" customWidth="1"/>
    <col min="16108" max="16108" width="9.88333333333333" style="5" customWidth="1"/>
    <col min="16109" max="16109" width="14.6333333333333" style="5" customWidth="1"/>
    <col min="16110" max="16110" width="14.75" style="5" customWidth="1"/>
    <col min="16111" max="16111" width="8.88333333333333" style="5"/>
    <col min="16112" max="16121" width="9.75" style="5" customWidth="1"/>
    <col min="16122" max="16128" width="8.88333333333333" style="5"/>
    <col min="16129" max="16129" width="7.5" style="5" customWidth="1"/>
    <col min="16130" max="16130" width="20.6333333333333" style="5" customWidth="1"/>
    <col min="16131" max="16131" width="28.1333333333333" style="5" customWidth="1"/>
    <col min="16132" max="16132" width="7.5" style="5" customWidth="1"/>
    <col min="16133" max="16133" width="10" style="5" customWidth="1"/>
    <col min="16134" max="16135" width="15" style="5" customWidth="1"/>
    <col min="16136" max="16160" width="8.88333333333333" style="5"/>
    <col min="16161" max="16352" width="8.63333333333333" style="5" customWidth="1"/>
    <col min="16353" max="16360" width="8.88333333333333" style="5"/>
    <col min="16361" max="16361" width="6.88333333333333" style="5" customWidth="1"/>
    <col min="16362" max="16362" width="24.3833333333333" style="5" customWidth="1"/>
    <col min="16363" max="16363" width="7.38333333333333" style="5" customWidth="1"/>
    <col min="16364" max="16364" width="9.88333333333333" style="5" customWidth="1"/>
    <col min="16365" max="16365" width="14.6333333333333" style="5" customWidth="1"/>
    <col min="16366" max="16366" width="14.75" style="5" customWidth="1"/>
    <col min="16367" max="16367" width="8.88333333333333" style="5"/>
    <col min="16368" max="16377" width="9.75" style="5" customWidth="1"/>
    <col min="16378" max="16384" width="8.88333333333333" style="5"/>
  </cols>
  <sheetData>
    <row r="1" ht="42" customHeight="1" spans="1:7">
      <c r="A1" s="6" t="s">
        <v>308</v>
      </c>
      <c r="B1" s="7"/>
      <c r="C1" s="7"/>
      <c r="D1" s="7"/>
      <c r="E1" s="7"/>
      <c r="F1" s="7"/>
      <c r="G1" s="7"/>
    </row>
    <row r="2" s="1" customFormat="1" ht="24" customHeight="1" spans="1:7">
      <c r="A2" s="8" t="str">
        <f>汇总表!A2</f>
        <v>项目名称：南京市上坝夹江大桥及燕子矶长江隧道日常运营养护服务（2025年度）</v>
      </c>
      <c r="B2" s="8"/>
      <c r="C2" s="8"/>
      <c r="D2" s="8"/>
      <c r="E2" s="8"/>
      <c r="F2" s="8"/>
      <c r="G2" s="8"/>
    </row>
    <row r="3" s="1" customFormat="1" ht="24" customHeight="1" spans="1:7">
      <c r="A3" s="9"/>
      <c r="B3" s="9"/>
      <c r="C3" s="9"/>
      <c r="D3" s="9"/>
      <c r="E3" s="9"/>
      <c r="F3" s="10" t="str">
        <f>汇总表!D3</f>
        <v>货币单位：人民币元</v>
      </c>
      <c r="G3" s="10"/>
    </row>
    <row r="4" s="1" customFormat="1" ht="32.25" customHeight="1" spans="1:7">
      <c r="A4" s="11" t="s">
        <v>155</v>
      </c>
      <c r="B4" s="11" t="s">
        <v>156</v>
      </c>
      <c r="C4" s="12" t="s">
        <v>58</v>
      </c>
      <c r="D4" s="11" t="s">
        <v>157</v>
      </c>
      <c r="E4" s="11" t="s">
        <v>158</v>
      </c>
      <c r="F4" s="13" t="s">
        <v>61</v>
      </c>
      <c r="G4" s="13" t="s">
        <v>62</v>
      </c>
    </row>
    <row r="5" s="1" customFormat="1" ht="30" customHeight="1" spans="1:7">
      <c r="A5" s="107" t="s">
        <v>303</v>
      </c>
      <c r="B5" s="29" t="s">
        <v>304</v>
      </c>
      <c r="C5" s="30"/>
      <c r="D5" s="28"/>
      <c r="E5" s="28"/>
      <c r="F5" s="31"/>
      <c r="G5" s="32"/>
    </row>
    <row r="6" s="1" customFormat="1" ht="85" customHeight="1" spans="1:7">
      <c r="A6" s="107" t="s">
        <v>305</v>
      </c>
      <c r="B6" s="33" t="s">
        <v>304</v>
      </c>
      <c r="C6" s="19" t="s">
        <v>306</v>
      </c>
      <c r="D6" s="34" t="s">
        <v>84</v>
      </c>
      <c r="E6" s="28">
        <v>1</v>
      </c>
      <c r="F6" s="16">
        <v>3899100</v>
      </c>
      <c r="G6" s="18">
        <f>IF(E6="","",ROUND(E6*F6,2))</f>
        <v>3899100</v>
      </c>
    </row>
    <row r="7" s="1" customFormat="1" ht="32.25" customHeight="1" spans="1:7">
      <c r="A7" s="20" t="s">
        <v>309</v>
      </c>
      <c r="B7" s="21"/>
      <c r="C7" s="21"/>
      <c r="D7" s="21"/>
      <c r="E7" s="22">
        <f>SUM(G5:G6)</f>
        <v>3899100</v>
      </c>
      <c r="F7" s="22"/>
      <c r="G7" s="23" t="s">
        <v>153</v>
      </c>
    </row>
    <row r="8" spans="7:7">
      <c r="G8" s="24"/>
    </row>
  </sheetData>
  <sheetProtection algorithmName="SHA-512" hashValue="kwSku/lwK/EfoozrJFvra8MOXVyuo2JGx1NPLETENt0qF6LXpyOc76sHCJh76RKPPHw04llzgIRQoLJ78oMQ4g==" saltValue="HZUWVFp0VNkyDag8M3LxhA==" spinCount="100000" sheet="1" formatCells="0" formatColumns="0" formatRows="0" objects="1"/>
  <mergeCells count="5">
    <mergeCell ref="A1:G1"/>
    <mergeCell ref="A2:G2"/>
    <mergeCell ref="F3:G3"/>
    <mergeCell ref="A7:D7"/>
    <mergeCell ref="E7:F7"/>
  </mergeCells>
  <pageMargins left="0.472222222222222" right="0.472222222222222" top="0.472222222222222" bottom="0.472222222222222" header="0.314583333333333" footer="0.314583333333333"/>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view="pageBreakPreview" zoomScaleNormal="100" workbookViewId="0">
      <selection activeCell="L19" sqref="L19"/>
    </sheetView>
  </sheetViews>
  <sheetFormatPr defaultColWidth="9" defaultRowHeight="12.75"/>
  <cols>
    <col min="1" max="1" width="7.5" style="2" customWidth="1"/>
    <col min="2" max="2" width="16" style="3" customWidth="1"/>
    <col min="3" max="3" width="28.6666666666667" style="3" customWidth="1"/>
    <col min="4" max="4" width="6.38333333333333" style="2" customWidth="1"/>
    <col min="5" max="5" width="8.38333333333333" style="2" customWidth="1"/>
    <col min="6" max="7" width="14" style="4" customWidth="1"/>
    <col min="8" max="32" width="8.88333333333333" style="5"/>
    <col min="33" max="224" width="8.63333333333333" style="5" customWidth="1"/>
    <col min="225" max="232" width="8.88333333333333" style="5"/>
    <col min="233" max="233" width="6.88333333333333" style="5" customWidth="1"/>
    <col min="234" max="234" width="24.3833333333333" style="5" customWidth="1"/>
    <col min="235" max="235" width="7.38333333333333" style="5" customWidth="1"/>
    <col min="236" max="236" width="9.88333333333333" style="5" customWidth="1"/>
    <col min="237" max="237" width="14.6333333333333" style="5" customWidth="1"/>
    <col min="238" max="238" width="14.75" style="5" customWidth="1"/>
    <col min="239" max="239" width="8.88333333333333" style="5"/>
    <col min="240" max="249" width="9.75" style="5" customWidth="1"/>
    <col min="250" max="256" width="8.88333333333333" style="5"/>
    <col min="257" max="257" width="7.5" style="5" customWidth="1"/>
    <col min="258" max="258" width="20.6333333333333" style="5" customWidth="1"/>
    <col min="259" max="259" width="28.1333333333333" style="5" customWidth="1"/>
    <col min="260" max="260" width="7.5" style="5" customWidth="1"/>
    <col min="261" max="261" width="10" style="5" customWidth="1"/>
    <col min="262" max="263" width="15" style="5" customWidth="1"/>
    <col min="264" max="288" width="8.88333333333333" style="5"/>
    <col min="289" max="480" width="8.63333333333333" style="5" customWidth="1"/>
    <col min="481" max="488" width="8.88333333333333" style="5"/>
    <col min="489" max="489" width="6.88333333333333" style="5" customWidth="1"/>
    <col min="490" max="490" width="24.3833333333333" style="5" customWidth="1"/>
    <col min="491" max="491" width="7.38333333333333" style="5" customWidth="1"/>
    <col min="492" max="492" width="9.88333333333333" style="5" customWidth="1"/>
    <col min="493" max="493" width="14.6333333333333" style="5" customWidth="1"/>
    <col min="494" max="494" width="14.75" style="5" customWidth="1"/>
    <col min="495" max="495" width="8.88333333333333" style="5"/>
    <col min="496" max="505" width="9.75" style="5" customWidth="1"/>
    <col min="506" max="512" width="8.88333333333333" style="5"/>
    <col min="513" max="513" width="7.5" style="5" customWidth="1"/>
    <col min="514" max="514" width="20.6333333333333" style="5" customWidth="1"/>
    <col min="515" max="515" width="28.1333333333333" style="5" customWidth="1"/>
    <col min="516" max="516" width="7.5" style="5" customWidth="1"/>
    <col min="517" max="517" width="10" style="5" customWidth="1"/>
    <col min="518" max="519" width="15" style="5" customWidth="1"/>
    <col min="520" max="544" width="8.88333333333333" style="5"/>
    <col min="545" max="736" width="8.63333333333333" style="5" customWidth="1"/>
    <col min="737" max="744" width="8.88333333333333" style="5"/>
    <col min="745" max="745" width="6.88333333333333" style="5" customWidth="1"/>
    <col min="746" max="746" width="24.3833333333333" style="5" customWidth="1"/>
    <col min="747" max="747" width="7.38333333333333" style="5" customWidth="1"/>
    <col min="748" max="748" width="9.88333333333333" style="5" customWidth="1"/>
    <col min="749" max="749" width="14.6333333333333" style="5" customWidth="1"/>
    <col min="750" max="750" width="14.75" style="5" customWidth="1"/>
    <col min="751" max="751" width="8.88333333333333" style="5"/>
    <col min="752" max="761" width="9.75" style="5" customWidth="1"/>
    <col min="762" max="768" width="8.88333333333333" style="5"/>
    <col min="769" max="769" width="7.5" style="5" customWidth="1"/>
    <col min="770" max="770" width="20.6333333333333" style="5" customWidth="1"/>
    <col min="771" max="771" width="28.1333333333333" style="5" customWidth="1"/>
    <col min="772" max="772" width="7.5" style="5" customWidth="1"/>
    <col min="773" max="773" width="10" style="5" customWidth="1"/>
    <col min="774" max="775" width="15" style="5" customWidth="1"/>
    <col min="776" max="800" width="8.88333333333333" style="5"/>
    <col min="801" max="992" width="8.63333333333333" style="5" customWidth="1"/>
    <col min="993" max="1000" width="8.88333333333333" style="5"/>
    <col min="1001" max="1001" width="6.88333333333333" style="5" customWidth="1"/>
    <col min="1002" max="1002" width="24.3833333333333" style="5" customWidth="1"/>
    <col min="1003" max="1003" width="7.38333333333333" style="5" customWidth="1"/>
    <col min="1004" max="1004" width="9.88333333333333" style="5" customWidth="1"/>
    <col min="1005" max="1005" width="14.6333333333333" style="5" customWidth="1"/>
    <col min="1006" max="1006" width="14.75" style="5" customWidth="1"/>
    <col min="1007" max="1007" width="8.88333333333333" style="5"/>
    <col min="1008" max="1017" width="9.75" style="5" customWidth="1"/>
    <col min="1018" max="1024" width="8.88333333333333" style="5"/>
    <col min="1025" max="1025" width="7.5" style="5" customWidth="1"/>
    <col min="1026" max="1026" width="20.6333333333333" style="5" customWidth="1"/>
    <col min="1027" max="1027" width="28.1333333333333" style="5" customWidth="1"/>
    <col min="1028" max="1028" width="7.5" style="5" customWidth="1"/>
    <col min="1029" max="1029" width="10" style="5" customWidth="1"/>
    <col min="1030" max="1031" width="15" style="5" customWidth="1"/>
    <col min="1032" max="1056" width="8.88333333333333" style="5"/>
    <col min="1057" max="1248" width="8.63333333333333" style="5" customWidth="1"/>
    <col min="1249" max="1256" width="8.88333333333333" style="5"/>
    <col min="1257" max="1257" width="6.88333333333333" style="5" customWidth="1"/>
    <col min="1258" max="1258" width="24.3833333333333" style="5" customWidth="1"/>
    <col min="1259" max="1259" width="7.38333333333333" style="5" customWidth="1"/>
    <col min="1260" max="1260" width="9.88333333333333" style="5" customWidth="1"/>
    <col min="1261" max="1261" width="14.6333333333333" style="5" customWidth="1"/>
    <col min="1262" max="1262" width="14.75" style="5" customWidth="1"/>
    <col min="1263" max="1263" width="8.88333333333333" style="5"/>
    <col min="1264" max="1273" width="9.75" style="5" customWidth="1"/>
    <col min="1274" max="1280" width="8.88333333333333" style="5"/>
    <col min="1281" max="1281" width="7.5" style="5" customWidth="1"/>
    <col min="1282" max="1282" width="20.6333333333333" style="5" customWidth="1"/>
    <col min="1283" max="1283" width="28.1333333333333" style="5" customWidth="1"/>
    <col min="1284" max="1284" width="7.5" style="5" customWidth="1"/>
    <col min="1285" max="1285" width="10" style="5" customWidth="1"/>
    <col min="1286" max="1287" width="15" style="5" customWidth="1"/>
    <col min="1288" max="1312" width="8.88333333333333" style="5"/>
    <col min="1313" max="1504" width="8.63333333333333" style="5" customWidth="1"/>
    <col min="1505" max="1512" width="8.88333333333333" style="5"/>
    <col min="1513" max="1513" width="6.88333333333333" style="5" customWidth="1"/>
    <col min="1514" max="1514" width="24.3833333333333" style="5" customWidth="1"/>
    <col min="1515" max="1515" width="7.38333333333333" style="5" customWidth="1"/>
    <col min="1516" max="1516" width="9.88333333333333" style="5" customWidth="1"/>
    <col min="1517" max="1517" width="14.6333333333333" style="5" customWidth="1"/>
    <col min="1518" max="1518" width="14.75" style="5" customWidth="1"/>
    <col min="1519" max="1519" width="8.88333333333333" style="5"/>
    <col min="1520" max="1529" width="9.75" style="5" customWidth="1"/>
    <col min="1530" max="1536" width="8.88333333333333" style="5"/>
    <col min="1537" max="1537" width="7.5" style="5" customWidth="1"/>
    <col min="1538" max="1538" width="20.6333333333333" style="5" customWidth="1"/>
    <col min="1539" max="1539" width="28.1333333333333" style="5" customWidth="1"/>
    <col min="1540" max="1540" width="7.5" style="5" customWidth="1"/>
    <col min="1541" max="1541" width="10" style="5" customWidth="1"/>
    <col min="1542" max="1543" width="15" style="5" customWidth="1"/>
    <col min="1544" max="1568" width="8.88333333333333" style="5"/>
    <col min="1569" max="1760" width="8.63333333333333" style="5" customWidth="1"/>
    <col min="1761" max="1768" width="8.88333333333333" style="5"/>
    <col min="1769" max="1769" width="6.88333333333333" style="5" customWidth="1"/>
    <col min="1770" max="1770" width="24.3833333333333" style="5" customWidth="1"/>
    <col min="1771" max="1771" width="7.38333333333333" style="5" customWidth="1"/>
    <col min="1772" max="1772" width="9.88333333333333" style="5" customWidth="1"/>
    <col min="1773" max="1773" width="14.6333333333333" style="5" customWidth="1"/>
    <col min="1774" max="1774" width="14.75" style="5" customWidth="1"/>
    <col min="1775" max="1775" width="8.88333333333333" style="5"/>
    <col min="1776" max="1785" width="9.75" style="5" customWidth="1"/>
    <col min="1786" max="1792" width="8.88333333333333" style="5"/>
    <col min="1793" max="1793" width="7.5" style="5" customWidth="1"/>
    <col min="1794" max="1794" width="20.6333333333333" style="5" customWidth="1"/>
    <col min="1795" max="1795" width="28.1333333333333" style="5" customWidth="1"/>
    <col min="1796" max="1796" width="7.5" style="5" customWidth="1"/>
    <col min="1797" max="1797" width="10" style="5" customWidth="1"/>
    <col min="1798" max="1799" width="15" style="5" customWidth="1"/>
    <col min="1800" max="1824" width="8.88333333333333" style="5"/>
    <col min="1825" max="2016" width="8.63333333333333" style="5" customWidth="1"/>
    <col min="2017" max="2024" width="8.88333333333333" style="5"/>
    <col min="2025" max="2025" width="6.88333333333333" style="5" customWidth="1"/>
    <col min="2026" max="2026" width="24.3833333333333" style="5" customWidth="1"/>
    <col min="2027" max="2027" width="7.38333333333333" style="5" customWidth="1"/>
    <col min="2028" max="2028" width="9.88333333333333" style="5" customWidth="1"/>
    <col min="2029" max="2029" width="14.6333333333333" style="5" customWidth="1"/>
    <col min="2030" max="2030" width="14.75" style="5" customWidth="1"/>
    <col min="2031" max="2031" width="8.88333333333333" style="5"/>
    <col min="2032" max="2041" width="9.75" style="5" customWidth="1"/>
    <col min="2042" max="2048" width="8.88333333333333" style="5"/>
    <col min="2049" max="2049" width="7.5" style="5" customWidth="1"/>
    <col min="2050" max="2050" width="20.6333333333333" style="5" customWidth="1"/>
    <col min="2051" max="2051" width="28.1333333333333" style="5" customWidth="1"/>
    <col min="2052" max="2052" width="7.5" style="5" customWidth="1"/>
    <col min="2053" max="2053" width="10" style="5" customWidth="1"/>
    <col min="2054" max="2055" width="15" style="5" customWidth="1"/>
    <col min="2056" max="2080" width="8.88333333333333" style="5"/>
    <col min="2081" max="2272" width="8.63333333333333" style="5" customWidth="1"/>
    <col min="2273" max="2280" width="8.88333333333333" style="5"/>
    <col min="2281" max="2281" width="6.88333333333333" style="5" customWidth="1"/>
    <col min="2282" max="2282" width="24.3833333333333" style="5" customWidth="1"/>
    <col min="2283" max="2283" width="7.38333333333333" style="5" customWidth="1"/>
    <col min="2284" max="2284" width="9.88333333333333" style="5" customWidth="1"/>
    <col min="2285" max="2285" width="14.6333333333333" style="5" customWidth="1"/>
    <col min="2286" max="2286" width="14.75" style="5" customWidth="1"/>
    <col min="2287" max="2287" width="8.88333333333333" style="5"/>
    <col min="2288" max="2297" width="9.75" style="5" customWidth="1"/>
    <col min="2298" max="2304" width="8.88333333333333" style="5"/>
    <col min="2305" max="2305" width="7.5" style="5" customWidth="1"/>
    <col min="2306" max="2306" width="20.6333333333333" style="5" customWidth="1"/>
    <col min="2307" max="2307" width="28.1333333333333" style="5" customWidth="1"/>
    <col min="2308" max="2308" width="7.5" style="5" customWidth="1"/>
    <col min="2309" max="2309" width="10" style="5" customWidth="1"/>
    <col min="2310" max="2311" width="15" style="5" customWidth="1"/>
    <col min="2312" max="2336" width="8.88333333333333" style="5"/>
    <col min="2337" max="2528" width="8.63333333333333" style="5" customWidth="1"/>
    <col min="2529" max="2536" width="8.88333333333333" style="5"/>
    <col min="2537" max="2537" width="6.88333333333333" style="5" customWidth="1"/>
    <col min="2538" max="2538" width="24.3833333333333" style="5" customWidth="1"/>
    <col min="2539" max="2539" width="7.38333333333333" style="5" customWidth="1"/>
    <col min="2540" max="2540" width="9.88333333333333" style="5" customWidth="1"/>
    <col min="2541" max="2541" width="14.6333333333333" style="5" customWidth="1"/>
    <col min="2542" max="2542" width="14.75" style="5" customWidth="1"/>
    <col min="2543" max="2543" width="8.88333333333333" style="5"/>
    <col min="2544" max="2553" width="9.75" style="5" customWidth="1"/>
    <col min="2554" max="2560" width="8.88333333333333" style="5"/>
    <col min="2561" max="2561" width="7.5" style="5" customWidth="1"/>
    <col min="2562" max="2562" width="20.6333333333333" style="5" customWidth="1"/>
    <col min="2563" max="2563" width="28.1333333333333" style="5" customWidth="1"/>
    <col min="2564" max="2564" width="7.5" style="5" customWidth="1"/>
    <col min="2565" max="2565" width="10" style="5" customWidth="1"/>
    <col min="2566" max="2567" width="15" style="5" customWidth="1"/>
    <col min="2568" max="2592" width="8.88333333333333" style="5"/>
    <col min="2593" max="2784" width="8.63333333333333" style="5" customWidth="1"/>
    <col min="2785" max="2792" width="8.88333333333333" style="5"/>
    <col min="2793" max="2793" width="6.88333333333333" style="5" customWidth="1"/>
    <col min="2794" max="2794" width="24.3833333333333" style="5" customWidth="1"/>
    <col min="2795" max="2795" width="7.38333333333333" style="5" customWidth="1"/>
    <col min="2796" max="2796" width="9.88333333333333" style="5" customWidth="1"/>
    <col min="2797" max="2797" width="14.6333333333333" style="5" customWidth="1"/>
    <col min="2798" max="2798" width="14.75" style="5" customWidth="1"/>
    <col min="2799" max="2799" width="8.88333333333333" style="5"/>
    <col min="2800" max="2809" width="9.75" style="5" customWidth="1"/>
    <col min="2810" max="2816" width="8.88333333333333" style="5"/>
    <col min="2817" max="2817" width="7.5" style="5" customWidth="1"/>
    <col min="2818" max="2818" width="20.6333333333333" style="5" customWidth="1"/>
    <col min="2819" max="2819" width="28.1333333333333" style="5" customWidth="1"/>
    <col min="2820" max="2820" width="7.5" style="5" customWidth="1"/>
    <col min="2821" max="2821" width="10" style="5" customWidth="1"/>
    <col min="2822" max="2823" width="15" style="5" customWidth="1"/>
    <col min="2824" max="2848" width="8.88333333333333" style="5"/>
    <col min="2849" max="3040" width="8.63333333333333" style="5" customWidth="1"/>
    <col min="3041" max="3048" width="8.88333333333333" style="5"/>
    <col min="3049" max="3049" width="6.88333333333333" style="5" customWidth="1"/>
    <col min="3050" max="3050" width="24.3833333333333" style="5" customWidth="1"/>
    <col min="3051" max="3051" width="7.38333333333333" style="5" customWidth="1"/>
    <col min="3052" max="3052" width="9.88333333333333" style="5" customWidth="1"/>
    <col min="3053" max="3053" width="14.6333333333333" style="5" customWidth="1"/>
    <col min="3054" max="3054" width="14.75" style="5" customWidth="1"/>
    <col min="3055" max="3055" width="8.88333333333333" style="5"/>
    <col min="3056" max="3065" width="9.75" style="5" customWidth="1"/>
    <col min="3066" max="3072" width="8.88333333333333" style="5"/>
    <col min="3073" max="3073" width="7.5" style="5" customWidth="1"/>
    <col min="3074" max="3074" width="20.6333333333333" style="5" customWidth="1"/>
    <col min="3075" max="3075" width="28.1333333333333" style="5" customWidth="1"/>
    <col min="3076" max="3076" width="7.5" style="5" customWidth="1"/>
    <col min="3077" max="3077" width="10" style="5" customWidth="1"/>
    <col min="3078" max="3079" width="15" style="5" customWidth="1"/>
    <col min="3080" max="3104" width="8.88333333333333" style="5"/>
    <col min="3105" max="3296" width="8.63333333333333" style="5" customWidth="1"/>
    <col min="3297" max="3304" width="8.88333333333333" style="5"/>
    <col min="3305" max="3305" width="6.88333333333333" style="5" customWidth="1"/>
    <col min="3306" max="3306" width="24.3833333333333" style="5" customWidth="1"/>
    <col min="3307" max="3307" width="7.38333333333333" style="5" customWidth="1"/>
    <col min="3308" max="3308" width="9.88333333333333" style="5" customWidth="1"/>
    <col min="3309" max="3309" width="14.6333333333333" style="5" customWidth="1"/>
    <col min="3310" max="3310" width="14.75" style="5" customWidth="1"/>
    <col min="3311" max="3311" width="8.88333333333333" style="5"/>
    <col min="3312" max="3321" width="9.75" style="5" customWidth="1"/>
    <col min="3322" max="3328" width="8.88333333333333" style="5"/>
    <col min="3329" max="3329" width="7.5" style="5" customWidth="1"/>
    <col min="3330" max="3330" width="20.6333333333333" style="5" customWidth="1"/>
    <col min="3331" max="3331" width="28.1333333333333" style="5" customWidth="1"/>
    <col min="3332" max="3332" width="7.5" style="5" customWidth="1"/>
    <col min="3333" max="3333" width="10" style="5" customWidth="1"/>
    <col min="3334" max="3335" width="15" style="5" customWidth="1"/>
    <col min="3336" max="3360" width="8.88333333333333" style="5"/>
    <col min="3361" max="3552" width="8.63333333333333" style="5" customWidth="1"/>
    <col min="3553" max="3560" width="8.88333333333333" style="5"/>
    <col min="3561" max="3561" width="6.88333333333333" style="5" customWidth="1"/>
    <col min="3562" max="3562" width="24.3833333333333" style="5" customWidth="1"/>
    <col min="3563" max="3563" width="7.38333333333333" style="5" customWidth="1"/>
    <col min="3564" max="3564" width="9.88333333333333" style="5" customWidth="1"/>
    <col min="3565" max="3565" width="14.6333333333333" style="5" customWidth="1"/>
    <col min="3566" max="3566" width="14.75" style="5" customWidth="1"/>
    <col min="3567" max="3567" width="8.88333333333333" style="5"/>
    <col min="3568" max="3577" width="9.75" style="5" customWidth="1"/>
    <col min="3578" max="3584" width="8.88333333333333" style="5"/>
    <col min="3585" max="3585" width="7.5" style="5" customWidth="1"/>
    <col min="3586" max="3586" width="20.6333333333333" style="5" customWidth="1"/>
    <col min="3587" max="3587" width="28.1333333333333" style="5" customWidth="1"/>
    <col min="3588" max="3588" width="7.5" style="5" customWidth="1"/>
    <col min="3589" max="3589" width="10" style="5" customWidth="1"/>
    <col min="3590" max="3591" width="15" style="5" customWidth="1"/>
    <col min="3592" max="3616" width="8.88333333333333" style="5"/>
    <col min="3617" max="3808" width="8.63333333333333" style="5" customWidth="1"/>
    <col min="3809" max="3816" width="8.88333333333333" style="5"/>
    <col min="3817" max="3817" width="6.88333333333333" style="5" customWidth="1"/>
    <col min="3818" max="3818" width="24.3833333333333" style="5" customWidth="1"/>
    <col min="3819" max="3819" width="7.38333333333333" style="5" customWidth="1"/>
    <col min="3820" max="3820" width="9.88333333333333" style="5" customWidth="1"/>
    <col min="3821" max="3821" width="14.6333333333333" style="5" customWidth="1"/>
    <col min="3822" max="3822" width="14.75" style="5" customWidth="1"/>
    <col min="3823" max="3823" width="8.88333333333333" style="5"/>
    <col min="3824" max="3833" width="9.75" style="5" customWidth="1"/>
    <col min="3834" max="3840" width="8.88333333333333" style="5"/>
    <col min="3841" max="3841" width="7.5" style="5" customWidth="1"/>
    <col min="3842" max="3842" width="20.6333333333333" style="5" customWidth="1"/>
    <col min="3843" max="3843" width="28.1333333333333" style="5" customWidth="1"/>
    <col min="3844" max="3844" width="7.5" style="5" customWidth="1"/>
    <col min="3845" max="3845" width="10" style="5" customWidth="1"/>
    <col min="3846" max="3847" width="15" style="5" customWidth="1"/>
    <col min="3848" max="3872" width="8.88333333333333" style="5"/>
    <col min="3873" max="4064" width="8.63333333333333" style="5" customWidth="1"/>
    <col min="4065" max="4072" width="8.88333333333333" style="5"/>
    <col min="4073" max="4073" width="6.88333333333333" style="5" customWidth="1"/>
    <col min="4074" max="4074" width="24.3833333333333" style="5" customWidth="1"/>
    <col min="4075" max="4075" width="7.38333333333333" style="5" customWidth="1"/>
    <col min="4076" max="4076" width="9.88333333333333" style="5" customWidth="1"/>
    <col min="4077" max="4077" width="14.6333333333333" style="5" customWidth="1"/>
    <col min="4078" max="4078" width="14.75" style="5" customWidth="1"/>
    <col min="4079" max="4079" width="8.88333333333333" style="5"/>
    <col min="4080" max="4089" width="9.75" style="5" customWidth="1"/>
    <col min="4090" max="4096" width="8.88333333333333" style="5"/>
    <col min="4097" max="4097" width="7.5" style="5" customWidth="1"/>
    <col min="4098" max="4098" width="20.6333333333333" style="5" customWidth="1"/>
    <col min="4099" max="4099" width="28.1333333333333" style="5" customWidth="1"/>
    <col min="4100" max="4100" width="7.5" style="5" customWidth="1"/>
    <col min="4101" max="4101" width="10" style="5" customWidth="1"/>
    <col min="4102" max="4103" width="15" style="5" customWidth="1"/>
    <col min="4104" max="4128" width="8.88333333333333" style="5"/>
    <col min="4129" max="4320" width="8.63333333333333" style="5" customWidth="1"/>
    <col min="4321" max="4328" width="8.88333333333333" style="5"/>
    <col min="4329" max="4329" width="6.88333333333333" style="5" customWidth="1"/>
    <col min="4330" max="4330" width="24.3833333333333" style="5" customWidth="1"/>
    <col min="4331" max="4331" width="7.38333333333333" style="5" customWidth="1"/>
    <col min="4332" max="4332" width="9.88333333333333" style="5" customWidth="1"/>
    <col min="4333" max="4333" width="14.6333333333333" style="5" customWidth="1"/>
    <col min="4334" max="4334" width="14.75" style="5" customWidth="1"/>
    <col min="4335" max="4335" width="8.88333333333333" style="5"/>
    <col min="4336" max="4345" width="9.75" style="5" customWidth="1"/>
    <col min="4346" max="4352" width="8.88333333333333" style="5"/>
    <col min="4353" max="4353" width="7.5" style="5" customWidth="1"/>
    <col min="4354" max="4354" width="20.6333333333333" style="5" customWidth="1"/>
    <col min="4355" max="4355" width="28.1333333333333" style="5" customWidth="1"/>
    <col min="4356" max="4356" width="7.5" style="5" customWidth="1"/>
    <col min="4357" max="4357" width="10" style="5" customWidth="1"/>
    <col min="4358" max="4359" width="15" style="5" customWidth="1"/>
    <col min="4360" max="4384" width="8.88333333333333" style="5"/>
    <col min="4385" max="4576" width="8.63333333333333" style="5" customWidth="1"/>
    <col min="4577" max="4584" width="8.88333333333333" style="5"/>
    <col min="4585" max="4585" width="6.88333333333333" style="5" customWidth="1"/>
    <col min="4586" max="4586" width="24.3833333333333" style="5" customWidth="1"/>
    <col min="4587" max="4587" width="7.38333333333333" style="5" customWidth="1"/>
    <col min="4588" max="4588" width="9.88333333333333" style="5" customWidth="1"/>
    <col min="4589" max="4589" width="14.6333333333333" style="5" customWidth="1"/>
    <col min="4590" max="4590" width="14.75" style="5" customWidth="1"/>
    <col min="4591" max="4591" width="8.88333333333333" style="5"/>
    <col min="4592" max="4601" width="9.75" style="5" customWidth="1"/>
    <col min="4602" max="4608" width="8.88333333333333" style="5"/>
    <col min="4609" max="4609" width="7.5" style="5" customWidth="1"/>
    <col min="4610" max="4610" width="20.6333333333333" style="5" customWidth="1"/>
    <col min="4611" max="4611" width="28.1333333333333" style="5" customWidth="1"/>
    <col min="4612" max="4612" width="7.5" style="5" customWidth="1"/>
    <col min="4613" max="4613" width="10" style="5" customWidth="1"/>
    <col min="4614" max="4615" width="15" style="5" customWidth="1"/>
    <col min="4616" max="4640" width="8.88333333333333" style="5"/>
    <col min="4641" max="4832" width="8.63333333333333" style="5" customWidth="1"/>
    <col min="4833" max="4840" width="8.88333333333333" style="5"/>
    <col min="4841" max="4841" width="6.88333333333333" style="5" customWidth="1"/>
    <col min="4842" max="4842" width="24.3833333333333" style="5" customWidth="1"/>
    <col min="4843" max="4843" width="7.38333333333333" style="5" customWidth="1"/>
    <col min="4844" max="4844" width="9.88333333333333" style="5" customWidth="1"/>
    <col min="4845" max="4845" width="14.6333333333333" style="5" customWidth="1"/>
    <col min="4846" max="4846" width="14.75" style="5" customWidth="1"/>
    <col min="4847" max="4847" width="8.88333333333333" style="5"/>
    <col min="4848" max="4857" width="9.75" style="5" customWidth="1"/>
    <col min="4858" max="4864" width="8.88333333333333" style="5"/>
    <col min="4865" max="4865" width="7.5" style="5" customWidth="1"/>
    <col min="4866" max="4866" width="20.6333333333333" style="5" customWidth="1"/>
    <col min="4867" max="4867" width="28.1333333333333" style="5" customWidth="1"/>
    <col min="4868" max="4868" width="7.5" style="5" customWidth="1"/>
    <col min="4869" max="4869" width="10" style="5" customWidth="1"/>
    <col min="4870" max="4871" width="15" style="5" customWidth="1"/>
    <col min="4872" max="4896" width="8.88333333333333" style="5"/>
    <col min="4897" max="5088" width="8.63333333333333" style="5" customWidth="1"/>
    <col min="5089" max="5096" width="8.88333333333333" style="5"/>
    <col min="5097" max="5097" width="6.88333333333333" style="5" customWidth="1"/>
    <col min="5098" max="5098" width="24.3833333333333" style="5" customWidth="1"/>
    <col min="5099" max="5099" width="7.38333333333333" style="5" customWidth="1"/>
    <col min="5100" max="5100" width="9.88333333333333" style="5" customWidth="1"/>
    <col min="5101" max="5101" width="14.6333333333333" style="5" customWidth="1"/>
    <col min="5102" max="5102" width="14.75" style="5" customWidth="1"/>
    <col min="5103" max="5103" width="8.88333333333333" style="5"/>
    <col min="5104" max="5113" width="9.75" style="5" customWidth="1"/>
    <col min="5114" max="5120" width="8.88333333333333" style="5"/>
    <col min="5121" max="5121" width="7.5" style="5" customWidth="1"/>
    <col min="5122" max="5122" width="20.6333333333333" style="5" customWidth="1"/>
    <col min="5123" max="5123" width="28.1333333333333" style="5" customWidth="1"/>
    <col min="5124" max="5124" width="7.5" style="5" customWidth="1"/>
    <col min="5125" max="5125" width="10" style="5" customWidth="1"/>
    <col min="5126" max="5127" width="15" style="5" customWidth="1"/>
    <col min="5128" max="5152" width="8.88333333333333" style="5"/>
    <col min="5153" max="5344" width="8.63333333333333" style="5" customWidth="1"/>
    <col min="5345" max="5352" width="8.88333333333333" style="5"/>
    <col min="5353" max="5353" width="6.88333333333333" style="5" customWidth="1"/>
    <col min="5354" max="5354" width="24.3833333333333" style="5" customWidth="1"/>
    <col min="5355" max="5355" width="7.38333333333333" style="5" customWidth="1"/>
    <col min="5356" max="5356" width="9.88333333333333" style="5" customWidth="1"/>
    <col min="5357" max="5357" width="14.6333333333333" style="5" customWidth="1"/>
    <col min="5358" max="5358" width="14.75" style="5" customWidth="1"/>
    <col min="5359" max="5359" width="8.88333333333333" style="5"/>
    <col min="5360" max="5369" width="9.75" style="5" customWidth="1"/>
    <col min="5370" max="5376" width="8.88333333333333" style="5"/>
    <col min="5377" max="5377" width="7.5" style="5" customWidth="1"/>
    <col min="5378" max="5378" width="20.6333333333333" style="5" customWidth="1"/>
    <col min="5379" max="5379" width="28.1333333333333" style="5" customWidth="1"/>
    <col min="5380" max="5380" width="7.5" style="5" customWidth="1"/>
    <col min="5381" max="5381" width="10" style="5" customWidth="1"/>
    <col min="5382" max="5383" width="15" style="5" customWidth="1"/>
    <col min="5384" max="5408" width="8.88333333333333" style="5"/>
    <col min="5409" max="5600" width="8.63333333333333" style="5" customWidth="1"/>
    <col min="5601" max="5608" width="8.88333333333333" style="5"/>
    <col min="5609" max="5609" width="6.88333333333333" style="5" customWidth="1"/>
    <col min="5610" max="5610" width="24.3833333333333" style="5" customWidth="1"/>
    <col min="5611" max="5611" width="7.38333333333333" style="5" customWidth="1"/>
    <col min="5612" max="5612" width="9.88333333333333" style="5" customWidth="1"/>
    <col min="5613" max="5613" width="14.6333333333333" style="5" customWidth="1"/>
    <col min="5614" max="5614" width="14.75" style="5" customWidth="1"/>
    <col min="5615" max="5615" width="8.88333333333333" style="5"/>
    <col min="5616" max="5625" width="9.75" style="5" customWidth="1"/>
    <col min="5626" max="5632" width="8.88333333333333" style="5"/>
    <col min="5633" max="5633" width="7.5" style="5" customWidth="1"/>
    <col min="5634" max="5634" width="20.6333333333333" style="5" customWidth="1"/>
    <col min="5635" max="5635" width="28.1333333333333" style="5" customWidth="1"/>
    <col min="5636" max="5636" width="7.5" style="5" customWidth="1"/>
    <col min="5637" max="5637" width="10" style="5" customWidth="1"/>
    <col min="5638" max="5639" width="15" style="5" customWidth="1"/>
    <col min="5640" max="5664" width="8.88333333333333" style="5"/>
    <col min="5665" max="5856" width="8.63333333333333" style="5" customWidth="1"/>
    <col min="5857" max="5864" width="8.88333333333333" style="5"/>
    <col min="5865" max="5865" width="6.88333333333333" style="5" customWidth="1"/>
    <col min="5866" max="5866" width="24.3833333333333" style="5" customWidth="1"/>
    <col min="5867" max="5867" width="7.38333333333333" style="5" customWidth="1"/>
    <col min="5868" max="5868" width="9.88333333333333" style="5" customWidth="1"/>
    <col min="5869" max="5869" width="14.6333333333333" style="5" customWidth="1"/>
    <col min="5870" max="5870" width="14.75" style="5" customWidth="1"/>
    <col min="5871" max="5871" width="8.88333333333333" style="5"/>
    <col min="5872" max="5881" width="9.75" style="5" customWidth="1"/>
    <col min="5882" max="5888" width="8.88333333333333" style="5"/>
    <col min="5889" max="5889" width="7.5" style="5" customWidth="1"/>
    <col min="5890" max="5890" width="20.6333333333333" style="5" customWidth="1"/>
    <col min="5891" max="5891" width="28.1333333333333" style="5" customWidth="1"/>
    <col min="5892" max="5892" width="7.5" style="5" customWidth="1"/>
    <col min="5893" max="5893" width="10" style="5" customWidth="1"/>
    <col min="5894" max="5895" width="15" style="5" customWidth="1"/>
    <col min="5896" max="5920" width="8.88333333333333" style="5"/>
    <col min="5921" max="6112" width="8.63333333333333" style="5" customWidth="1"/>
    <col min="6113" max="6120" width="8.88333333333333" style="5"/>
    <col min="6121" max="6121" width="6.88333333333333" style="5" customWidth="1"/>
    <col min="6122" max="6122" width="24.3833333333333" style="5" customWidth="1"/>
    <col min="6123" max="6123" width="7.38333333333333" style="5" customWidth="1"/>
    <col min="6124" max="6124" width="9.88333333333333" style="5" customWidth="1"/>
    <col min="6125" max="6125" width="14.6333333333333" style="5" customWidth="1"/>
    <col min="6126" max="6126" width="14.75" style="5" customWidth="1"/>
    <col min="6127" max="6127" width="8.88333333333333" style="5"/>
    <col min="6128" max="6137" width="9.75" style="5" customWidth="1"/>
    <col min="6138" max="6144" width="8.88333333333333" style="5"/>
    <col min="6145" max="6145" width="7.5" style="5" customWidth="1"/>
    <col min="6146" max="6146" width="20.6333333333333" style="5" customWidth="1"/>
    <col min="6147" max="6147" width="28.1333333333333" style="5" customWidth="1"/>
    <col min="6148" max="6148" width="7.5" style="5" customWidth="1"/>
    <col min="6149" max="6149" width="10" style="5" customWidth="1"/>
    <col min="6150" max="6151" width="15" style="5" customWidth="1"/>
    <col min="6152" max="6176" width="8.88333333333333" style="5"/>
    <col min="6177" max="6368" width="8.63333333333333" style="5" customWidth="1"/>
    <col min="6369" max="6376" width="8.88333333333333" style="5"/>
    <col min="6377" max="6377" width="6.88333333333333" style="5" customWidth="1"/>
    <col min="6378" max="6378" width="24.3833333333333" style="5" customWidth="1"/>
    <col min="6379" max="6379" width="7.38333333333333" style="5" customWidth="1"/>
    <col min="6380" max="6380" width="9.88333333333333" style="5" customWidth="1"/>
    <col min="6381" max="6381" width="14.6333333333333" style="5" customWidth="1"/>
    <col min="6382" max="6382" width="14.75" style="5" customWidth="1"/>
    <col min="6383" max="6383" width="8.88333333333333" style="5"/>
    <col min="6384" max="6393" width="9.75" style="5" customWidth="1"/>
    <col min="6394" max="6400" width="8.88333333333333" style="5"/>
    <col min="6401" max="6401" width="7.5" style="5" customWidth="1"/>
    <col min="6402" max="6402" width="20.6333333333333" style="5" customWidth="1"/>
    <col min="6403" max="6403" width="28.1333333333333" style="5" customWidth="1"/>
    <col min="6404" max="6404" width="7.5" style="5" customWidth="1"/>
    <col min="6405" max="6405" width="10" style="5" customWidth="1"/>
    <col min="6406" max="6407" width="15" style="5" customWidth="1"/>
    <col min="6408" max="6432" width="8.88333333333333" style="5"/>
    <col min="6433" max="6624" width="8.63333333333333" style="5" customWidth="1"/>
    <col min="6625" max="6632" width="8.88333333333333" style="5"/>
    <col min="6633" max="6633" width="6.88333333333333" style="5" customWidth="1"/>
    <col min="6634" max="6634" width="24.3833333333333" style="5" customWidth="1"/>
    <col min="6635" max="6635" width="7.38333333333333" style="5" customWidth="1"/>
    <col min="6636" max="6636" width="9.88333333333333" style="5" customWidth="1"/>
    <col min="6637" max="6637" width="14.6333333333333" style="5" customWidth="1"/>
    <col min="6638" max="6638" width="14.75" style="5" customWidth="1"/>
    <col min="6639" max="6639" width="8.88333333333333" style="5"/>
    <col min="6640" max="6649" width="9.75" style="5" customWidth="1"/>
    <col min="6650" max="6656" width="8.88333333333333" style="5"/>
    <col min="6657" max="6657" width="7.5" style="5" customWidth="1"/>
    <col min="6658" max="6658" width="20.6333333333333" style="5" customWidth="1"/>
    <col min="6659" max="6659" width="28.1333333333333" style="5" customWidth="1"/>
    <col min="6660" max="6660" width="7.5" style="5" customWidth="1"/>
    <col min="6661" max="6661" width="10" style="5" customWidth="1"/>
    <col min="6662" max="6663" width="15" style="5" customWidth="1"/>
    <col min="6664" max="6688" width="8.88333333333333" style="5"/>
    <col min="6689" max="6880" width="8.63333333333333" style="5" customWidth="1"/>
    <col min="6881" max="6888" width="8.88333333333333" style="5"/>
    <col min="6889" max="6889" width="6.88333333333333" style="5" customWidth="1"/>
    <col min="6890" max="6890" width="24.3833333333333" style="5" customWidth="1"/>
    <col min="6891" max="6891" width="7.38333333333333" style="5" customWidth="1"/>
    <col min="6892" max="6892" width="9.88333333333333" style="5" customWidth="1"/>
    <col min="6893" max="6893" width="14.6333333333333" style="5" customWidth="1"/>
    <col min="6894" max="6894" width="14.75" style="5" customWidth="1"/>
    <col min="6895" max="6895" width="8.88333333333333" style="5"/>
    <col min="6896" max="6905" width="9.75" style="5" customWidth="1"/>
    <col min="6906" max="6912" width="8.88333333333333" style="5"/>
    <col min="6913" max="6913" width="7.5" style="5" customWidth="1"/>
    <col min="6914" max="6914" width="20.6333333333333" style="5" customWidth="1"/>
    <col min="6915" max="6915" width="28.1333333333333" style="5" customWidth="1"/>
    <col min="6916" max="6916" width="7.5" style="5" customWidth="1"/>
    <col min="6917" max="6917" width="10" style="5" customWidth="1"/>
    <col min="6918" max="6919" width="15" style="5" customWidth="1"/>
    <col min="6920" max="6944" width="8.88333333333333" style="5"/>
    <col min="6945" max="7136" width="8.63333333333333" style="5" customWidth="1"/>
    <col min="7137" max="7144" width="8.88333333333333" style="5"/>
    <col min="7145" max="7145" width="6.88333333333333" style="5" customWidth="1"/>
    <col min="7146" max="7146" width="24.3833333333333" style="5" customWidth="1"/>
    <col min="7147" max="7147" width="7.38333333333333" style="5" customWidth="1"/>
    <col min="7148" max="7148" width="9.88333333333333" style="5" customWidth="1"/>
    <col min="7149" max="7149" width="14.6333333333333" style="5" customWidth="1"/>
    <col min="7150" max="7150" width="14.75" style="5" customWidth="1"/>
    <col min="7151" max="7151" width="8.88333333333333" style="5"/>
    <col min="7152" max="7161" width="9.75" style="5" customWidth="1"/>
    <col min="7162" max="7168" width="8.88333333333333" style="5"/>
    <col min="7169" max="7169" width="7.5" style="5" customWidth="1"/>
    <col min="7170" max="7170" width="20.6333333333333" style="5" customWidth="1"/>
    <col min="7171" max="7171" width="28.1333333333333" style="5" customWidth="1"/>
    <col min="7172" max="7172" width="7.5" style="5" customWidth="1"/>
    <col min="7173" max="7173" width="10" style="5" customWidth="1"/>
    <col min="7174" max="7175" width="15" style="5" customWidth="1"/>
    <col min="7176" max="7200" width="8.88333333333333" style="5"/>
    <col min="7201" max="7392" width="8.63333333333333" style="5" customWidth="1"/>
    <col min="7393" max="7400" width="8.88333333333333" style="5"/>
    <col min="7401" max="7401" width="6.88333333333333" style="5" customWidth="1"/>
    <col min="7402" max="7402" width="24.3833333333333" style="5" customWidth="1"/>
    <col min="7403" max="7403" width="7.38333333333333" style="5" customWidth="1"/>
    <col min="7404" max="7404" width="9.88333333333333" style="5" customWidth="1"/>
    <col min="7405" max="7405" width="14.6333333333333" style="5" customWidth="1"/>
    <col min="7406" max="7406" width="14.75" style="5" customWidth="1"/>
    <col min="7407" max="7407" width="8.88333333333333" style="5"/>
    <col min="7408" max="7417" width="9.75" style="5" customWidth="1"/>
    <col min="7418" max="7424" width="8.88333333333333" style="5"/>
    <col min="7425" max="7425" width="7.5" style="5" customWidth="1"/>
    <col min="7426" max="7426" width="20.6333333333333" style="5" customWidth="1"/>
    <col min="7427" max="7427" width="28.1333333333333" style="5" customWidth="1"/>
    <col min="7428" max="7428" width="7.5" style="5" customWidth="1"/>
    <col min="7429" max="7429" width="10" style="5" customWidth="1"/>
    <col min="7430" max="7431" width="15" style="5" customWidth="1"/>
    <col min="7432" max="7456" width="8.88333333333333" style="5"/>
    <col min="7457" max="7648" width="8.63333333333333" style="5" customWidth="1"/>
    <col min="7649" max="7656" width="8.88333333333333" style="5"/>
    <col min="7657" max="7657" width="6.88333333333333" style="5" customWidth="1"/>
    <col min="7658" max="7658" width="24.3833333333333" style="5" customWidth="1"/>
    <col min="7659" max="7659" width="7.38333333333333" style="5" customWidth="1"/>
    <col min="7660" max="7660" width="9.88333333333333" style="5" customWidth="1"/>
    <col min="7661" max="7661" width="14.6333333333333" style="5" customWidth="1"/>
    <col min="7662" max="7662" width="14.75" style="5" customWidth="1"/>
    <col min="7663" max="7663" width="8.88333333333333" style="5"/>
    <col min="7664" max="7673" width="9.75" style="5" customWidth="1"/>
    <col min="7674" max="7680" width="8.88333333333333" style="5"/>
    <col min="7681" max="7681" width="7.5" style="5" customWidth="1"/>
    <col min="7682" max="7682" width="20.6333333333333" style="5" customWidth="1"/>
    <col min="7683" max="7683" width="28.1333333333333" style="5" customWidth="1"/>
    <col min="7684" max="7684" width="7.5" style="5" customWidth="1"/>
    <col min="7685" max="7685" width="10" style="5" customWidth="1"/>
    <col min="7686" max="7687" width="15" style="5" customWidth="1"/>
    <col min="7688" max="7712" width="8.88333333333333" style="5"/>
    <col min="7713" max="7904" width="8.63333333333333" style="5" customWidth="1"/>
    <col min="7905" max="7912" width="8.88333333333333" style="5"/>
    <col min="7913" max="7913" width="6.88333333333333" style="5" customWidth="1"/>
    <col min="7914" max="7914" width="24.3833333333333" style="5" customWidth="1"/>
    <col min="7915" max="7915" width="7.38333333333333" style="5" customWidth="1"/>
    <col min="7916" max="7916" width="9.88333333333333" style="5" customWidth="1"/>
    <col min="7917" max="7917" width="14.6333333333333" style="5" customWidth="1"/>
    <col min="7918" max="7918" width="14.75" style="5" customWidth="1"/>
    <col min="7919" max="7919" width="8.88333333333333" style="5"/>
    <col min="7920" max="7929" width="9.75" style="5" customWidth="1"/>
    <col min="7930" max="7936" width="8.88333333333333" style="5"/>
    <col min="7937" max="7937" width="7.5" style="5" customWidth="1"/>
    <col min="7938" max="7938" width="20.6333333333333" style="5" customWidth="1"/>
    <col min="7939" max="7939" width="28.1333333333333" style="5" customWidth="1"/>
    <col min="7940" max="7940" width="7.5" style="5" customWidth="1"/>
    <col min="7941" max="7941" width="10" style="5" customWidth="1"/>
    <col min="7942" max="7943" width="15" style="5" customWidth="1"/>
    <col min="7944" max="7968" width="8.88333333333333" style="5"/>
    <col min="7969" max="8160" width="8.63333333333333" style="5" customWidth="1"/>
    <col min="8161" max="8168" width="8.88333333333333" style="5"/>
    <col min="8169" max="8169" width="6.88333333333333" style="5" customWidth="1"/>
    <col min="8170" max="8170" width="24.3833333333333" style="5" customWidth="1"/>
    <col min="8171" max="8171" width="7.38333333333333" style="5" customWidth="1"/>
    <col min="8172" max="8172" width="9.88333333333333" style="5" customWidth="1"/>
    <col min="8173" max="8173" width="14.6333333333333" style="5" customWidth="1"/>
    <col min="8174" max="8174" width="14.75" style="5" customWidth="1"/>
    <col min="8175" max="8175" width="8.88333333333333" style="5"/>
    <col min="8176" max="8185" width="9.75" style="5" customWidth="1"/>
    <col min="8186" max="8192" width="8.88333333333333" style="5"/>
    <col min="8193" max="8193" width="7.5" style="5" customWidth="1"/>
    <col min="8194" max="8194" width="20.6333333333333" style="5" customWidth="1"/>
    <col min="8195" max="8195" width="28.1333333333333" style="5" customWidth="1"/>
    <col min="8196" max="8196" width="7.5" style="5" customWidth="1"/>
    <col min="8197" max="8197" width="10" style="5" customWidth="1"/>
    <col min="8198" max="8199" width="15" style="5" customWidth="1"/>
    <col min="8200" max="8224" width="8.88333333333333" style="5"/>
    <col min="8225" max="8416" width="8.63333333333333" style="5" customWidth="1"/>
    <col min="8417" max="8424" width="8.88333333333333" style="5"/>
    <col min="8425" max="8425" width="6.88333333333333" style="5" customWidth="1"/>
    <col min="8426" max="8426" width="24.3833333333333" style="5" customWidth="1"/>
    <col min="8427" max="8427" width="7.38333333333333" style="5" customWidth="1"/>
    <col min="8428" max="8428" width="9.88333333333333" style="5" customWidth="1"/>
    <col min="8429" max="8429" width="14.6333333333333" style="5" customWidth="1"/>
    <col min="8430" max="8430" width="14.75" style="5" customWidth="1"/>
    <col min="8431" max="8431" width="8.88333333333333" style="5"/>
    <col min="8432" max="8441" width="9.75" style="5" customWidth="1"/>
    <col min="8442" max="8448" width="8.88333333333333" style="5"/>
    <col min="8449" max="8449" width="7.5" style="5" customWidth="1"/>
    <col min="8450" max="8450" width="20.6333333333333" style="5" customWidth="1"/>
    <col min="8451" max="8451" width="28.1333333333333" style="5" customWidth="1"/>
    <col min="8452" max="8452" width="7.5" style="5" customWidth="1"/>
    <col min="8453" max="8453" width="10" style="5" customWidth="1"/>
    <col min="8454" max="8455" width="15" style="5" customWidth="1"/>
    <col min="8456" max="8480" width="8.88333333333333" style="5"/>
    <col min="8481" max="8672" width="8.63333333333333" style="5" customWidth="1"/>
    <col min="8673" max="8680" width="8.88333333333333" style="5"/>
    <col min="8681" max="8681" width="6.88333333333333" style="5" customWidth="1"/>
    <col min="8682" max="8682" width="24.3833333333333" style="5" customWidth="1"/>
    <col min="8683" max="8683" width="7.38333333333333" style="5" customWidth="1"/>
    <col min="8684" max="8684" width="9.88333333333333" style="5" customWidth="1"/>
    <col min="8685" max="8685" width="14.6333333333333" style="5" customWidth="1"/>
    <col min="8686" max="8686" width="14.75" style="5" customWidth="1"/>
    <col min="8687" max="8687" width="8.88333333333333" style="5"/>
    <col min="8688" max="8697" width="9.75" style="5" customWidth="1"/>
    <col min="8698" max="8704" width="8.88333333333333" style="5"/>
    <col min="8705" max="8705" width="7.5" style="5" customWidth="1"/>
    <col min="8706" max="8706" width="20.6333333333333" style="5" customWidth="1"/>
    <col min="8707" max="8707" width="28.1333333333333" style="5" customWidth="1"/>
    <col min="8708" max="8708" width="7.5" style="5" customWidth="1"/>
    <col min="8709" max="8709" width="10" style="5" customWidth="1"/>
    <col min="8710" max="8711" width="15" style="5" customWidth="1"/>
    <col min="8712" max="8736" width="8.88333333333333" style="5"/>
    <col min="8737" max="8928" width="8.63333333333333" style="5" customWidth="1"/>
    <col min="8929" max="8936" width="8.88333333333333" style="5"/>
    <col min="8937" max="8937" width="6.88333333333333" style="5" customWidth="1"/>
    <col min="8938" max="8938" width="24.3833333333333" style="5" customWidth="1"/>
    <col min="8939" max="8939" width="7.38333333333333" style="5" customWidth="1"/>
    <col min="8940" max="8940" width="9.88333333333333" style="5" customWidth="1"/>
    <col min="8941" max="8941" width="14.6333333333333" style="5" customWidth="1"/>
    <col min="8942" max="8942" width="14.75" style="5" customWidth="1"/>
    <col min="8943" max="8943" width="8.88333333333333" style="5"/>
    <col min="8944" max="8953" width="9.75" style="5" customWidth="1"/>
    <col min="8954" max="8960" width="8.88333333333333" style="5"/>
    <col min="8961" max="8961" width="7.5" style="5" customWidth="1"/>
    <col min="8962" max="8962" width="20.6333333333333" style="5" customWidth="1"/>
    <col min="8963" max="8963" width="28.1333333333333" style="5" customWidth="1"/>
    <col min="8964" max="8964" width="7.5" style="5" customWidth="1"/>
    <col min="8965" max="8965" width="10" style="5" customWidth="1"/>
    <col min="8966" max="8967" width="15" style="5" customWidth="1"/>
    <col min="8968" max="8992" width="8.88333333333333" style="5"/>
    <col min="8993" max="9184" width="8.63333333333333" style="5" customWidth="1"/>
    <col min="9185" max="9192" width="8.88333333333333" style="5"/>
    <col min="9193" max="9193" width="6.88333333333333" style="5" customWidth="1"/>
    <col min="9194" max="9194" width="24.3833333333333" style="5" customWidth="1"/>
    <col min="9195" max="9195" width="7.38333333333333" style="5" customWidth="1"/>
    <col min="9196" max="9196" width="9.88333333333333" style="5" customWidth="1"/>
    <col min="9197" max="9197" width="14.6333333333333" style="5" customWidth="1"/>
    <col min="9198" max="9198" width="14.75" style="5" customWidth="1"/>
    <col min="9199" max="9199" width="8.88333333333333" style="5"/>
    <col min="9200" max="9209" width="9.75" style="5" customWidth="1"/>
    <col min="9210" max="9216" width="8.88333333333333" style="5"/>
    <col min="9217" max="9217" width="7.5" style="5" customWidth="1"/>
    <col min="9218" max="9218" width="20.6333333333333" style="5" customWidth="1"/>
    <col min="9219" max="9219" width="28.1333333333333" style="5" customWidth="1"/>
    <col min="9220" max="9220" width="7.5" style="5" customWidth="1"/>
    <col min="9221" max="9221" width="10" style="5" customWidth="1"/>
    <col min="9222" max="9223" width="15" style="5" customWidth="1"/>
    <col min="9224" max="9248" width="8.88333333333333" style="5"/>
    <col min="9249" max="9440" width="8.63333333333333" style="5" customWidth="1"/>
    <col min="9441" max="9448" width="8.88333333333333" style="5"/>
    <col min="9449" max="9449" width="6.88333333333333" style="5" customWidth="1"/>
    <col min="9450" max="9450" width="24.3833333333333" style="5" customWidth="1"/>
    <col min="9451" max="9451" width="7.38333333333333" style="5" customWidth="1"/>
    <col min="9452" max="9452" width="9.88333333333333" style="5" customWidth="1"/>
    <col min="9453" max="9453" width="14.6333333333333" style="5" customWidth="1"/>
    <col min="9454" max="9454" width="14.75" style="5" customWidth="1"/>
    <col min="9455" max="9455" width="8.88333333333333" style="5"/>
    <col min="9456" max="9465" width="9.75" style="5" customWidth="1"/>
    <col min="9466" max="9472" width="8.88333333333333" style="5"/>
    <col min="9473" max="9473" width="7.5" style="5" customWidth="1"/>
    <col min="9474" max="9474" width="20.6333333333333" style="5" customWidth="1"/>
    <col min="9475" max="9475" width="28.1333333333333" style="5" customWidth="1"/>
    <col min="9476" max="9476" width="7.5" style="5" customWidth="1"/>
    <col min="9477" max="9477" width="10" style="5" customWidth="1"/>
    <col min="9478" max="9479" width="15" style="5" customWidth="1"/>
    <col min="9480" max="9504" width="8.88333333333333" style="5"/>
    <col min="9505" max="9696" width="8.63333333333333" style="5" customWidth="1"/>
    <col min="9697" max="9704" width="8.88333333333333" style="5"/>
    <col min="9705" max="9705" width="6.88333333333333" style="5" customWidth="1"/>
    <col min="9706" max="9706" width="24.3833333333333" style="5" customWidth="1"/>
    <col min="9707" max="9707" width="7.38333333333333" style="5" customWidth="1"/>
    <col min="9708" max="9708" width="9.88333333333333" style="5" customWidth="1"/>
    <col min="9709" max="9709" width="14.6333333333333" style="5" customWidth="1"/>
    <col min="9710" max="9710" width="14.75" style="5" customWidth="1"/>
    <col min="9711" max="9711" width="8.88333333333333" style="5"/>
    <col min="9712" max="9721" width="9.75" style="5" customWidth="1"/>
    <col min="9722" max="9728" width="8.88333333333333" style="5"/>
    <col min="9729" max="9729" width="7.5" style="5" customWidth="1"/>
    <col min="9730" max="9730" width="20.6333333333333" style="5" customWidth="1"/>
    <col min="9731" max="9731" width="28.1333333333333" style="5" customWidth="1"/>
    <col min="9732" max="9732" width="7.5" style="5" customWidth="1"/>
    <col min="9733" max="9733" width="10" style="5" customWidth="1"/>
    <col min="9734" max="9735" width="15" style="5" customWidth="1"/>
    <col min="9736" max="9760" width="8.88333333333333" style="5"/>
    <col min="9761" max="9952" width="8.63333333333333" style="5" customWidth="1"/>
    <col min="9953" max="9960" width="8.88333333333333" style="5"/>
    <col min="9961" max="9961" width="6.88333333333333" style="5" customWidth="1"/>
    <col min="9962" max="9962" width="24.3833333333333" style="5" customWidth="1"/>
    <col min="9963" max="9963" width="7.38333333333333" style="5" customWidth="1"/>
    <col min="9964" max="9964" width="9.88333333333333" style="5" customWidth="1"/>
    <col min="9965" max="9965" width="14.6333333333333" style="5" customWidth="1"/>
    <col min="9966" max="9966" width="14.75" style="5" customWidth="1"/>
    <col min="9967" max="9967" width="8.88333333333333" style="5"/>
    <col min="9968" max="9977" width="9.75" style="5" customWidth="1"/>
    <col min="9978" max="9984" width="8.88333333333333" style="5"/>
    <col min="9985" max="9985" width="7.5" style="5" customWidth="1"/>
    <col min="9986" max="9986" width="20.6333333333333" style="5" customWidth="1"/>
    <col min="9987" max="9987" width="28.1333333333333" style="5" customWidth="1"/>
    <col min="9988" max="9988" width="7.5" style="5" customWidth="1"/>
    <col min="9989" max="9989" width="10" style="5" customWidth="1"/>
    <col min="9990" max="9991" width="15" style="5" customWidth="1"/>
    <col min="9992" max="10016" width="8.88333333333333" style="5"/>
    <col min="10017" max="10208" width="8.63333333333333" style="5" customWidth="1"/>
    <col min="10209" max="10216" width="8.88333333333333" style="5"/>
    <col min="10217" max="10217" width="6.88333333333333" style="5" customWidth="1"/>
    <col min="10218" max="10218" width="24.3833333333333" style="5" customWidth="1"/>
    <col min="10219" max="10219" width="7.38333333333333" style="5" customWidth="1"/>
    <col min="10220" max="10220" width="9.88333333333333" style="5" customWidth="1"/>
    <col min="10221" max="10221" width="14.6333333333333" style="5" customWidth="1"/>
    <col min="10222" max="10222" width="14.75" style="5" customWidth="1"/>
    <col min="10223" max="10223" width="8.88333333333333" style="5"/>
    <col min="10224" max="10233" width="9.75" style="5" customWidth="1"/>
    <col min="10234" max="10240" width="8.88333333333333" style="5"/>
    <col min="10241" max="10241" width="7.5" style="5" customWidth="1"/>
    <col min="10242" max="10242" width="20.6333333333333" style="5" customWidth="1"/>
    <col min="10243" max="10243" width="28.1333333333333" style="5" customWidth="1"/>
    <col min="10244" max="10244" width="7.5" style="5" customWidth="1"/>
    <col min="10245" max="10245" width="10" style="5" customWidth="1"/>
    <col min="10246" max="10247" width="15" style="5" customWidth="1"/>
    <col min="10248" max="10272" width="8.88333333333333" style="5"/>
    <col min="10273" max="10464" width="8.63333333333333" style="5" customWidth="1"/>
    <col min="10465" max="10472" width="8.88333333333333" style="5"/>
    <col min="10473" max="10473" width="6.88333333333333" style="5" customWidth="1"/>
    <col min="10474" max="10474" width="24.3833333333333" style="5" customWidth="1"/>
    <col min="10475" max="10475" width="7.38333333333333" style="5" customWidth="1"/>
    <col min="10476" max="10476" width="9.88333333333333" style="5" customWidth="1"/>
    <col min="10477" max="10477" width="14.6333333333333" style="5" customWidth="1"/>
    <col min="10478" max="10478" width="14.75" style="5" customWidth="1"/>
    <col min="10479" max="10479" width="8.88333333333333" style="5"/>
    <col min="10480" max="10489" width="9.75" style="5" customWidth="1"/>
    <col min="10490" max="10496" width="8.88333333333333" style="5"/>
    <col min="10497" max="10497" width="7.5" style="5" customWidth="1"/>
    <col min="10498" max="10498" width="20.6333333333333" style="5" customWidth="1"/>
    <col min="10499" max="10499" width="28.1333333333333" style="5" customWidth="1"/>
    <col min="10500" max="10500" width="7.5" style="5" customWidth="1"/>
    <col min="10501" max="10501" width="10" style="5" customWidth="1"/>
    <col min="10502" max="10503" width="15" style="5" customWidth="1"/>
    <col min="10504" max="10528" width="8.88333333333333" style="5"/>
    <col min="10529" max="10720" width="8.63333333333333" style="5" customWidth="1"/>
    <col min="10721" max="10728" width="8.88333333333333" style="5"/>
    <col min="10729" max="10729" width="6.88333333333333" style="5" customWidth="1"/>
    <col min="10730" max="10730" width="24.3833333333333" style="5" customWidth="1"/>
    <col min="10731" max="10731" width="7.38333333333333" style="5" customWidth="1"/>
    <col min="10732" max="10732" width="9.88333333333333" style="5" customWidth="1"/>
    <col min="10733" max="10733" width="14.6333333333333" style="5" customWidth="1"/>
    <col min="10734" max="10734" width="14.75" style="5" customWidth="1"/>
    <col min="10735" max="10735" width="8.88333333333333" style="5"/>
    <col min="10736" max="10745" width="9.75" style="5" customWidth="1"/>
    <col min="10746" max="10752" width="8.88333333333333" style="5"/>
    <col min="10753" max="10753" width="7.5" style="5" customWidth="1"/>
    <col min="10754" max="10754" width="20.6333333333333" style="5" customWidth="1"/>
    <col min="10755" max="10755" width="28.1333333333333" style="5" customWidth="1"/>
    <col min="10756" max="10756" width="7.5" style="5" customWidth="1"/>
    <col min="10757" max="10757" width="10" style="5" customWidth="1"/>
    <col min="10758" max="10759" width="15" style="5" customWidth="1"/>
    <col min="10760" max="10784" width="8.88333333333333" style="5"/>
    <col min="10785" max="10976" width="8.63333333333333" style="5" customWidth="1"/>
    <col min="10977" max="10984" width="8.88333333333333" style="5"/>
    <col min="10985" max="10985" width="6.88333333333333" style="5" customWidth="1"/>
    <col min="10986" max="10986" width="24.3833333333333" style="5" customWidth="1"/>
    <col min="10987" max="10987" width="7.38333333333333" style="5" customWidth="1"/>
    <col min="10988" max="10988" width="9.88333333333333" style="5" customWidth="1"/>
    <col min="10989" max="10989" width="14.6333333333333" style="5" customWidth="1"/>
    <col min="10990" max="10990" width="14.75" style="5" customWidth="1"/>
    <col min="10991" max="10991" width="8.88333333333333" style="5"/>
    <col min="10992" max="11001" width="9.75" style="5" customWidth="1"/>
    <col min="11002" max="11008" width="8.88333333333333" style="5"/>
    <col min="11009" max="11009" width="7.5" style="5" customWidth="1"/>
    <col min="11010" max="11010" width="20.6333333333333" style="5" customWidth="1"/>
    <col min="11011" max="11011" width="28.1333333333333" style="5" customWidth="1"/>
    <col min="11012" max="11012" width="7.5" style="5" customWidth="1"/>
    <col min="11013" max="11013" width="10" style="5" customWidth="1"/>
    <col min="11014" max="11015" width="15" style="5" customWidth="1"/>
    <col min="11016" max="11040" width="8.88333333333333" style="5"/>
    <col min="11041" max="11232" width="8.63333333333333" style="5" customWidth="1"/>
    <col min="11233" max="11240" width="8.88333333333333" style="5"/>
    <col min="11241" max="11241" width="6.88333333333333" style="5" customWidth="1"/>
    <col min="11242" max="11242" width="24.3833333333333" style="5" customWidth="1"/>
    <col min="11243" max="11243" width="7.38333333333333" style="5" customWidth="1"/>
    <col min="11244" max="11244" width="9.88333333333333" style="5" customWidth="1"/>
    <col min="11245" max="11245" width="14.6333333333333" style="5" customWidth="1"/>
    <col min="11246" max="11246" width="14.75" style="5" customWidth="1"/>
    <col min="11247" max="11247" width="8.88333333333333" style="5"/>
    <col min="11248" max="11257" width="9.75" style="5" customWidth="1"/>
    <col min="11258" max="11264" width="8.88333333333333" style="5"/>
    <col min="11265" max="11265" width="7.5" style="5" customWidth="1"/>
    <col min="11266" max="11266" width="20.6333333333333" style="5" customWidth="1"/>
    <col min="11267" max="11267" width="28.1333333333333" style="5" customWidth="1"/>
    <col min="11268" max="11268" width="7.5" style="5" customWidth="1"/>
    <col min="11269" max="11269" width="10" style="5" customWidth="1"/>
    <col min="11270" max="11271" width="15" style="5" customWidth="1"/>
    <col min="11272" max="11296" width="8.88333333333333" style="5"/>
    <col min="11297" max="11488" width="8.63333333333333" style="5" customWidth="1"/>
    <col min="11489" max="11496" width="8.88333333333333" style="5"/>
    <col min="11497" max="11497" width="6.88333333333333" style="5" customWidth="1"/>
    <col min="11498" max="11498" width="24.3833333333333" style="5" customWidth="1"/>
    <col min="11499" max="11499" width="7.38333333333333" style="5" customWidth="1"/>
    <col min="11500" max="11500" width="9.88333333333333" style="5" customWidth="1"/>
    <col min="11501" max="11501" width="14.6333333333333" style="5" customWidth="1"/>
    <col min="11502" max="11502" width="14.75" style="5" customWidth="1"/>
    <col min="11503" max="11503" width="8.88333333333333" style="5"/>
    <col min="11504" max="11513" width="9.75" style="5" customWidth="1"/>
    <col min="11514" max="11520" width="8.88333333333333" style="5"/>
    <col min="11521" max="11521" width="7.5" style="5" customWidth="1"/>
    <col min="11522" max="11522" width="20.6333333333333" style="5" customWidth="1"/>
    <col min="11523" max="11523" width="28.1333333333333" style="5" customWidth="1"/>
    <col min="11524" max="11524" width="7.5" style="5" customWidth="1"/>
    <col min="11525" max="11525" width="10" style="5" customWidth="1"/>
    <col min="11526" max="11527" width="15" style="5" customWidth="1"/>
    <col min="11528" max="11552" width="8.88333333333333" style="5"/>
    <col min="11553" max="11744" width="8.63333333333333" style="5" customWidth="1"/>
    <col min="11745" max="11752" width="8.88333333333333" style="5"/>
    <col min="11753" max="11753" width="6.88333333333333" style="5" customWidth="1"/>
    <col min="11754" max="11754" width="24.3833333333333" style="5" customWidth="1"/>
    <col min="11755" max="11755" width="7.38333333333333" style="5" customWidth="1"/>
    <col min="11756" max="11756" width="9.88333333333333" style="5" customWidth="1"/>
    <col min="11757" max="11757" width="14.6333333333333" style="5" customWidth="1"/>
    <col min="11758" max="11758" width="14.75" style="5" customWidth="1"/>
    <col min="11759" max="11759" width="8.88333333333333" style="5"/>
    <col min="11760" max="11769" width="9.75" style="5" customWidth="1"/>
    <col min="11770" max="11776" width="8.88333333333333" style="5"/>
    <col min="11777" max="11777" width="7.5" style="5" customWidth="1"/>
    <col min="11778" max="11778" width="20.6333333333333" style="5" customWidth="1"/>
    <col min="11779" max="11779" width="28.1333333333333" style="5" customWidth="1"/>
    <col min="11780" max="11780" width="7.5" style="5" customWidth="1"/>
    <col min="11781" max="11781" width="10" style="5" customWidth="1"/>
    <col min="11782" max="11783" width="15" style="5" customWidth="1"/>
    <col min="11784" max="11808" width="8.88333333333333" style="5"/>
    <col min="11809" max="12000" width="8.63333333333333" style="5" customWidth="1"/>
    <col min="12001" max="12008" width="8.88333333333333" style="5"/>
    <col min="12009" max="12009" width="6.88333333333333" style="5" customWidth="1"/>
    <col min="12010" max="12010" width="24.3833333333333" style="5" customWidth="1"/>
    <col min="12011" max="12011" width="7.38333333333333" style="5" customWidth="1"/>
    <col min="12012" max="12012" width="9.88333333333333" style="5" customWidth="1"/>
    <col min="12013" max="12013" width="14.6333333333333" style="5" customWidth="1"/>
    <col min="12014" max="12014" width="14.75" style="5" customWidth="1"/>
    <col min="12015" max="12015" width="8.88333333333333" style="5"/>
    <col min="12016" max="12025" width="9.75" style="5" customWidth="1"/>
    <col min="12026" max="12032" width="8.88333333333333" style="5"/>
    <col min="12033" max="12033" width="7.5" style="5" customWidth="1"/>
    <col min="12034" max="12034" width="20.6333333333333" style="5" customWidth="1"/>
    <col min="12035" max="12035" width="28.1333333333333" style="5" customWidth="1"/>
    <col min="12036" max="12036" width="7.5" style="5" customWidth="1"/>
    <col min="12037" max="12037" width="10" style="5" customWidth="1"/>
    <col min="12038" max="12039" width="15" style="5" customWidth="1"/>
    <col min="12040" max="12064" width="8.88333333333333" style="5"/>
    <col min="12065" max="12256" width="8.63333333333333" style="5" customWidth="1"/>
    <col min="12257" max="12264" width="8.88333333333333" style="5"/>
    <col min="12265" max="12265" width="6.88333333333333" style="5" customWidth="1"/>
    <col min="12266" max="12266" width="24.3833333333333" style="5" customWidth="1"/>
    <col min="12267" max="12267" width="7.38333333333333" style="5" customWidth="1"/>
    <col min="12268" max="12268" width="9.88333333333333" style="5" customWidth="1"/>
    <col min="12269" max="12269" width="14.6333333333333" style="5" customWidth="1"/>
    <col min="12270" max="12270" width="14.75" style="5" customWidth="1"/>
    <col min="12271" max="12271" width="8.88333333333333" style="5"/>
    <col min="12272" max="12281" width="9.75" style="5" customWidth="1"/>
    <col min="12282" max="12288" width="8.88333333333333" style="5"/>
    <col min="12289" max="12289" width="7.5" style="5" customWidth="1"/>
    <col min="12290" max="12290" width="20.6333333333333" style="5" customWidth="1"/>
    <col min="12291" max="12291" width="28.1333333333333" style="5" customWidth="1"/>
    <col min="12292" max="12292" width="7.5" style="5" customWidth="1"/>
    <col min="12293" max="12293" width="10" style="5" customWidth="1"/>
    <col min="12294" max="12295" width="15" style="5" customWidth="1"/>
    <col min="12296" max="12320" width="8.88333333333333" style="5"/>
    <col min="12321" max="12512" width="8.63333333333333" style="5" customWidth="1"/>
    <col min="12513" max="12520" width="8.88333333333333" style="5"/>
    <col min="12521" max="12521" width="6.88333333333333" style="5" customWidth="1"/>
    <col min="12522" max="12522" width="24.3833333333333" style="5" customWidth="1"/>
    <col min="12523" max="12523" width="7.38333333333333" style="5" customWidth="1"/>
    <col min="12524" max="12524" width="9.88333333333333" style="5" customWidth="1"/>
    <col min="12525" max="12525" width="14.6333333333333" style="5" customWidth="1"/>
    <col min="12526" max="12526" width="14.75" style="5" customWidth="1"/>
    <col min="12527" max="12527" width="8.88333333333333" style="5"/>
    <col min="12528" max="12537" width="9.75" style="5" customWidth="1"/>
    <col min="12538" max="12544" width="8.88333333333333" style="5"/>
    <col min="12545" max="12545" width="7.5" style="5" customWidth="1"/>
    <col min="12546" max="12546" width="20.6333333333333" style="5" customWidth="1"/>
    <col min="12547" max="12547" width="28.1333333333333" style="5" customWidth="1"/>
    <col min="12548" max="12548" width="7.5" style="5" customWidth="1"/>
    <col min="12549" max="12549" width="10" style="5" customWidth="1"/>
    <col min="12550" max="12551" width="15" style="5" customWidth="1"/>
    <col min="12552" max="12576" width="8.88333333333333" style="5"/>
    <col min="12577" max="12768" width="8.63333333333333" style="5" customWidth="1"/>
    <col min="12769" max="12776" width="8.88333333333333" style="5"/>
    <col min="12777" max="12777" width="6.88333333333333" style="5" customWidth="1"/>
    <col min="12778" max="12778" width="24.3833333333333" style="5" customWidth="1"/>
    <col min="12779" max="12779" width="7.38333333333333" style="5" customWidth="1"/>
    <col min="12780" max="12780" width="9.88333333333333" style="5" customWidth="1"/>
    <col min="12781" max="12781" width="14.6333333333333" style="5" customWidth="1"/>
    <col min="12782" max="12782" width="14.75" style="5" customWidth="1"/>
    <col min="12783" max="12783" width="8.88333333333333" style="5"/>
    <col min="12784" max="12793" width="9.75" style="5" customWidth="1"/>
    <col min="12794" max="12800" width="8.88333333333333" style="5"/>
    <col min="12801" max="12801" width="7.5" style="5" customWidth="1"/>
    <col min="12802" max="12802" width="20.6333333333333" style="5" customWidth="1"/>
    <col min="12803" max="12803" width="28.1333333333333" style="5" customWidth="1"/>
    <col min="12804" max="12804" width="7.5" style="5" customWidth="1"/>
    <col min="12805" max="12805" width="10" style="5" customWidth="1"/>
    <col min="12806" max="12807" width="15" style="5" customWidth="1"/>
    <col min="12808" max="12832" width="8.88333333333333" style="5"/>
    <col min="12833" max="13024" width="8.63333333333333" style="5" customWidth="1"/>
    <col min="13025" max="13032" width="8.88333333333333" style="5"/>
    <col min="13033" max="13033" width="6.88333333333333" style="5" customWidth="1"/>
    <col min="13034" max="13034" width="24.3833333333333" style="5" customWidth="1"/>
    <col min="13035" max="13035" width="7.38333333333333" style="5" customWidth="1"/>
    <col min="13036" max="13036" width="9.88333333333333" style="5" customWidth="1"/>
    <col min="13037" max="13037" width="14.6333333333333" style="5" customWidth="1"/>
    <col min="13038" max="13038" width="14.75" style="5" customWidth="1"/>
    <col min="13039" max="13039" width="8.88333333333333" style="5"/>
    <col min="13040" max="13049" width="9.75" style="5" customWidth="1"/>
    <col min="13050" max="13056" width="8.88333333333333" style="5"/>
    <col min="13057" max="13057" width="7.5" style="5" customWidth="1"/>
    <col min="13058" max="13058" width="20.6333333333333" style="5" customWidth="1"/>
    <col min="13059" max="13059" width="28.1333333333333" style="5" customWidth="1"/>
    <col min="13060" max="13060" width="7.5" style="5" customWidth="1"/>
    <col min="13061" max="13061" width="10" style="5" customWidth="1"/>
    <col min="13062" max="13063" width="15" style="5" customWidth="1"/>
    <col min="13064" max="13088" width="8.88333333333333" style="5"/>
    <col min="13089" max="13280" width="8.63333333333333" style="5" customWidth="1"/>
    <col min="13281" max="13288" width="8.88333333333333" style="5"/>
    <col min="13289" max="13289" width="6.88333333333333" style="5" customWidth="1"/>
    <col min="13290" max="13290" width="24.3833333333333" style="5" customWidth="1"/>
    <col min="13291" max="13291" width="7.38333333333333" style="5" customWidth="1"/>
    <col min="13292" max="13292" width="9.88333333333333" style="5" customWidth="1"/>
    <col min="13293" max="13293" width="14.6333333333333" style="5" customWidth="1"/>
    <col min="13294" max="13294" width="14.75" style="5" customWidth="1"/>
    <col min="13295" max="13295" width="8.88333333333333" style="5"/>
    <col min="13296" max="13305" width="9.75" style="5" customWidth="1"/>
    <col min="13306" max="13312" width="8.88333333333333" style="5"/>
    <col min="13313" max="13313" width="7.5" style="5" customWidth="1"/>
    <col min="13314" max="13314" width="20.6333333333333" style="5" customWidth="1"/>
    <col min="13315" max="13315" width="28.1333333333333" style="5" customWidth="1"/>
    <col min="13316" max="13316" width="7.5" style="5" customWidth="1"/>
    <col min="13317" max="13317" width="10" style="5" customWidth="1"/>
    <col min="13318" max="13319" width="15" style="5" customWidth="1"/>
    <col min="13320" max="13344" width="8.88333333333333" style="5"/>
    <col min="13345" max="13536" width="8.63333333333333" style="5" customWidth="1"/>
    <col min="13537" max="13544" width="8.88333333333333" style="5"/>
    <col min="13545" max="13545" width="6.88333333333333" style="5" customWidth="1"/>
    <col min="13546" max="13546" width="24.3833333333333" style="5" customWidth="1"/>
    <col min="13547" max="13547" width="7.38333333333333" style="5" customWidth="1"/>
    <col min="13548" max="13548" width="9.88333333333333" style="5" customWidth="1"/>
    <col min="13549" max="13549" width="14.6333333333333" style="5" customWidth="1"/>
    <col min="13550" max="13550" width="14.75" style="5" customWidth="1"/>
    <col min="13551" max="13551" width="8.88333333333333" style="5"/>
    <col min="13552" max="13561" width="9.75" style="5" customWidth="1"/>
    <col min="13562" max="13568" width="8.88333333333333" style="5"/>
    <col min="13569" max="13569" width="7.5" style="5" customWidth="1"/>
    <col min="13570" max="13570" width="20.6333333333333" style="5" customWidth="1"/>
    <col min="13571" max="13571" width="28.1333333333333" style="5" customWidth="1"/>
    <col min="13572" max="13572" width="7.5" style="5" customWidth="1"/>
    <col min="13573" max="13573" width="10" style="5" customWidth="1"/>
    <col min="13574" max="13575" width="15" style="5" customWidth="1"/>
    <col min="13576" max="13600" width="8.88333333333333" style="5"/>
    <col min="13601" max="13792" width="8.63333333333333" style="5" customWidth="1"/>
    <col min="13793" max="13800" width="8.88333333333333" style="5"/>
    <col min="13801" max="13801" width="6.88333333333333" style="5" customWidth="1"/>
    <col min="13802" max="13802" width="24.3833333333333" style="5" customWidth="1"/>
    <col min="13803" max="13803" width="7.38333333333333" style="5" customWidth="1"/>
    <col min="13804" max="13804" width="9.88333333333333" style="5" customWidth="1"/>
    <col min="13805" max="13805" width="14.6333333333333" style="5" customWidth="1"/>
    <col min="13806" max="13806" width="14.75" style="5" customWidth="1"/>
    <col min="13807" max="13807" width="8.88333333333333" style="5"/>
    <col min="13808" max="13817" width="9.75" style="5" customWidth="1"/>
    <col min="13818" max="13824" width="8.88333333333333" style="5"/>
    <col min="13825" max="13825" width="7.5" style="5" customWidth="1"/>
    <col min="13826" max="13826" width="20.6333333333333" style="5" customWidth="1"/>
    <col min="13827" max="13827" width="28.1333333333333" style="5" customWidth="1"/>
    <col min="13828" max="13828" width="7.5" style="5" customWidth="1"/>
    <col min="13829" max="13829" width="10" style="5" customWidth="1"/>
    <col min="13830" max="13831" width="15" style="5" customWidth="1"/>
    <col min="13832" max="13856" width="8.88333333333333" style="5"/>
    <col min="13857" max="14048" width="8.63333333333333" style="5" customWidth="1"/>
    <col min="14049" max="14056" width="8.88333333333333" style="5"/>
    <col min="14057" max="14057" width="6.88333333333333" style="5" customWidth="1"/>
    <col min="14058" max="14058" width="24.3833333333333" style="5" customWidth="1"/>
    <col min="14059" max="14059" width="7.38333333333333" style="5" customWidth="1"/>
    <col min="14060" max="14060" width="9.88333333333333" style="5" customWidth="1"/>
    <col min="14061" max="14061" width="14.6333333333333" style="5" customWidth="1"/>
    <col min="14062" max="14062" width="14.75" style="5" customWidth="1"/>
    <col min="14063" max="14063" width="8.88333333333333" style="5"/>
    <col min="14064" max="14073" width="9.75" style="5" customWidth="1"/>
    <col min="14074" max="14080" width="8.88333333333333" style="5"/>
    <col min="14081" max="14081" width="7.5" style="5" customWidth="1"/>
    <col min="14082" max="14082" width="20.6333333333333" style="5" customWidth="1"/>
    <col min="14083" max="14083" width="28.1333333333333" style="5" customWidth="1"/>
    <col min="14084" max="14084" width="7.5" style="5" customWidth="1"/>
    <col min="14085" max="14085" width="10" style="5" customWidth="1"/>
    <col min="14086" max="14087" width="15" style="5" customWidth="1"/>
    <col min="14088" max="14112" width="8.88333333333333" style="5"/>
    <col min="14113" max="14304" width="8.63333333333333" style="5" customWidth="1"/>
    <col min="14305" max="14312" width="8.88333333333333" style="5"/>
    <col min="14313" max="14313" width="6.88333333333333" style="5" customWidth="1"/>
    <col min="14314" max="14314" width="24.3833333333333" style="5" customWidth="1"/>
    <col min="14315" max="14315" width="7.38333333333333" style="5" customWidth="1"/>
    <col min="14316" max="14316" width="9.88333333333333" style="5" customWidth="1"/>
    <col min="14317" max="14317" width="14.6333333333333" style="5" customWidth="1"/>
    <col min="14318" max="14318" width="14.75" style="5" customWidth="1"/>
    <col min="14319" max="14319" width="8.88333333333333" style="5"/>
    <col min="14320" max="14329" width="9.75" style="5" customWidth="1"/>
    <col min="14330" max="14336" width="8.88333333333333" style="5"/>
    <col min="14337" max="14337" width="7.5" style="5" customWidth="1"/>
    <col min="14338" max="14338" width="20.6333333333333" style="5" customWidth="1"/>
    <col min="14339" max="14339" width="28.1333333333333" style="5" customWidth="1"/>
    <col min="14340" max="14340" width="7.5" style="5" customWidth="1"/>
    <col min="14341" max="14341" width="10" style="5" customWidth="1"/>
    <col min="14342" max="14343" width="15" style="5" customWidth="1"/>
    <col min="14344" max="14368" width="8.88333333333333" style="5"/>
    <col min="14369" max="14560" width="8.63333333333333" style="5" customWidth="1"/>
    <col min="14561" max="14568" width="8.88333333333333" style="5"/>
    <col min="14569" max="14569" width="6.88333333333333" style="5" customWidth="1"/>
    <col min="14570" max="14570" width="24.3833333333333" style="5" customWidth="1"/>
    <col min="14571" max="14571" width="7.38333333333333" style="5" customWidth="1"/>
    <col min="14572" max="14572" width="9.88333333333333" style="5" customWidth="1"/>
    <col min="14573" max="14573" width="14.6333333333333" style="5" customWidth="1"/>
    <col min="14574" max="14574" width="14.75" style="5" customWidth="1"/>
    <col min="14575" max="14575" width="8.88333333333333" style="5"/>
    <col min="14576" max="14585" width="9.75" style="5" customWidth="1"/>
    <col min="14586" max="14592" width="8.88333333333333" style="5"/>
    <col min="14593" max="14593" width="7.5" style="5" customWidth="1"/>
    <col min="14594" max="14594" width="20.6333333333333" style="5" customWidth="1"/>
    <col min="14595" max="14595" width="28.1333333333333" style="5" customWidth="1"/>
    <col min="14596" max="14596" width="7.5" style="5" customWidth="1"/>
    <col min="14597" max="14597" width="10" style="5" customWidth="1"/>
    <col min="14598" max="14599" width="15" style="5" customWidth="1"/>
    <col min="14600" max="14624" width="8.88333333333333" style="5"/>
    <col min="14625" max="14816" width="8.63333333333333" style="5" customWidth="1"/>
    <col min="14817" max="14824" width="8.88333333333333" style="5"/>
    <col min="14825" max="14825" width="6.88333333333333" style="5" customWidth="1"/>
    <col min="14826" max="14826" width="24.3833333333333" style="5" customWidth="1"/>
    <col min="14827" max="14827" width="7.38333333333333" style="5" customWidth="1"/>
    <col min="14828" max="14828" width="9.88333333333333" style="5" customWidth="1"/>
    <col min="14829" max="14829" width="14.6333333333333" style="5" customWidth="1"/>
    <col min="14830" max="14830" width="14.75" style="5" customWidth="1"/>
    <col min="14831" max="14831" width="8.88333333333333" style="5"/>
    <col min="14832" max="14841" width="9.75" style="5" customWidth="1"/>
    <col min="14842" max="14848" width="8.88333333333333" style="5"/>
    <col min="14849" max="14849" width="7.5" style="5" customWidth="1"/>
    <col min="14850" max="14850" width="20.6333333333333" style="5" customWidth="1"/>
    <col min="14851" max="14851" width="28.1333333333333" style="5" customWidth="1"/>
    <col min="14852" max="14852" width="7.5" style="5" customWidth="1"/>
    <col min="14853" max="14853" width="10" style="5" customWidth="1"/>
    <col min="14854" max="14855" width="15" style="5" customWidth="1"/>
    <col min="14856" max="14880" width="8.88333333333333" style="5"/>
    <col min="14881" max="15072" width="8.63333333333333" style="5" customWidth="1"/>
    <col min="15073" max="15080" width="8.88333333333333" style="5"/>
    <col min="15081" max="15081" width="6.88333333333333" style="5" customWidth="1"/>
    <col min="15082" max="15082" width="24.3833333333333" style="5" customWidth="1"/>
    <col min="15083" max="15083" width="7.38333333333333" style="5" customWidth="1"/>
    <col min="15084" max="15084" width="9.88333333333333" style="5" customWidth="1"/>
    <col min="15085" max="15085" width="14.6333333333333" style="5" customWidth="1"/>
    <col min="15086" max="15086" width="14.75" style="5" customWidth="1"/>
    <col min="15087" max="15087" width="8.88333333333333" style="5"/>
    <col min="15088" max="15097" width="9.75" style="5" customWidth="1"/>
    <col min="15098" max="15104" width="8.88333333333333" style="5"/>
    <col min="15105" max="15105" width="7.5" style="5" customWidth="1"/>
    <col min="15106" max="15106" width="20.6333333333333" style="5" customWidth="1"/>
    <col min="15107" max="15107" width="28.1333333333333" style="5" customWidth="1"/>
    <col min="15108" max="15108" width="7.5" style="5" customWidth="1"/>
    <col min="15109" max="15109" width="10" style="5" customWidth="1"/>
    <col min="15110" max="15111" width="15" style="5" customWidth="1"/>
    <col min="15112" max="15136" width="8.88333333333333" style="5"/>
    <col min="15137" max="15328" width="8.63333333333333" style="5" customWidth="1"/>
    <col min="15329" max="15336" width="8.88333333333333" style="5"/>
    <col min="15337" max="15337" width="6.88333333333333" style="5" customWidth="1"/>
    <col min="15338" max="15338" width="24.3833333333333" style="5" customWidth="1"/>
    <col min="15339" max="15339" width="7.38333333333333" style="5" customWidth="1"/>
    <col min="15340" max="15340" width="9.88333333333333" style="5" customWidth="1"/>
    <col min="15341" max="15341" width="14.6333333333333" style="5" customWidth="1"/>
    <col min="15342" max="15342" width="14.75" style="5" customWidth="1"/>
    <col min="15343" max="15343" width="8.88333333333333" style="5"/>
    <col min="15344" max="15353" width="9.75" style="5" customWidth="1"/>
    <col min="15354" max="15360" width="8.88333333333333" style="5"/>
    <col min="15361" max="15361" width="7.5" style="5" customWidth="1"/>
    <col min="15362" max="15362" width="20.6333333333333" style="5" customWidth="1"/>
    <col min="15363" max="15363" width="28.1333333333333" style="5" customWidth="1"/>
    <col min="15364" max="15364" width="7.5" style="5" customWidth="1"/>
    <col min="15365" max="15365" width="10" style="5" customWidth="1"/>
    <col min="15366" max="15367" width="15" style="5" customWidth="1"/>
    <col min="15368" max="15392" width="8.88333333333333" style="5"/>
    <col min="15393" max="15584" width="8.63333333333333" style="5" customWidth="1"/>
    <col min="15585" max="15592" width="8.88333333333333" style="5"/>
    <col min="15593" max="15593" width="6.88333333333333" style="5" customWidth="1"/>
    <col min="15594" max="15594" width="24.3833333333333" style="5" customWidth="1"/>
    <col min="15595" max="15595" width="7.38333333333333" style="5" customWidth="1"/>
    <col min="15596" max="15596" width="9.88333333333333" style="5" customWidth="1"/>
    <col min="15597" max="15597" width="14.6333333333333" style="5" customWidth="1"/>
    <col min="15598" max="15598" width="14.75" style="5" customWidth="1"/>
    <col min="15599" max="15599" width="8.88333333333333" style="5"/>
    <col min="15600" max="15609" width="9.75" style="5" customWidth="1"/>
    <col min="15610" max="15616" width="8.88333333333333" style="5"/>
    <col min="15617" max="15617" width="7.5" style="5" customWidth="1"/>
    <col min="15618" max="15618" width="20.6333333333333" style="5" customWidth="1"/>
    <col min="15619" max="15619" width="28.1333333333333" style="5" customWidth="1"/>
    <col min="15620" max="15620" width="7.5" style="5" customWidth="1"/>
    <col min="15621" max="15621" width="10" style="5" customWidth="1"/>
    <col min="15622" max="15623" width="15" style="5" customWidth="1"/>
    <col min="15624" max="15648" width="8.88333333333333" style="5"/>
    <col min="15649" max="15840" width="8.63333333333333" style="5" customWidth="1"/>
    <col min="15841" max="15848" width="8.88333333333333" style="5"/>
    <col min="15849" max="15849" width="6.88333333333333" style="5" customWidth="1"/>
    <col min="15850" max="15850" width="24.3833333333333" style="5" customWidth="1"/>
    <col min="15851" max="15851" width="7.38333333333333" style="5" customWidth="1"/>
    <col min="15852" max="15852" width="9.88333333333333" style="5" customWidth="1"/>
    <col min="15853" max="15853" width="14.6333333333333" style="5" customWidth="1"/>
    <col min="15854" max="15854" width="14.75" style="5" customWidth="1"/>
    <col min="15855" max="15855" width="8.88333333333333" style="5"/>
    <col min="15856" max="15865" width="9.75" style="5" customWidth="1"/>
    <col min="15866" max="15872" width="8.88333333333333" style="5"/>
    <col min="15873" max="15873" width="7.5" style="5" customWidth="1"/>
    <col min="15874" max="15874" width="20.6333333333333" style="5" customWidth="1"/>
    <col min="15875" max="15875" width="28.1333333333333" style="5" customWidth="1"/>
    <col min="15876" max="15876" width="7.5" style="5" customWidth="1"/>
    <col min="15877" max="15877" width="10" style="5" customWidth="1"/>
    <col min="15878" max="15879" width="15" style="5" customWidth="1"/>
    <col min="15880" max="15904" width="8.88333333333333" style="5"/>
    <col min="15905" max="16096" width="8.63333333333333" style="5" customWidth="1"/>
    <col min="16097" max="16104" width="8.88333333333333" style="5"/>
    <col min="16105" max="16105" width="6.88333333333333" style="5" customWidth="1"/>
    <col min="16106" max="16106" width="24.3833333333333" style="5" customWidth="1"/>
    <col min="16107" max="16107" width="7.38333333333333" style="5" customWidth="1"/>
    <col min="16108" max="16108" width="9.88333333333333" style="5" customWidth="1"/>
    <col min="16109" max="16109" width="14.6333333333333" style="5" customWidth="1"/>
    <col min="16110" max="16110" width="14.75" style="5" customWidth="1"/>
    <col min="16111" max="16111" width="8.88333333333333" style="5"/>
    <col min="16112" max="16121" width="9.75" style="5" customWidth="1"/>
    <col min="16122" max="16128" width="8.88333333333333" style="5"/>
    <col min="16129" max="16129" width="7.5" style="5" customWidth="1"/>
    <col min="16130" max="16130" width="20.6333333333333" style="5" customWidth="1"/>
    <col min="16131" max="16131" width="28.1333333333333" style="5" customWidth="1"/>
    <col min="16132" max="16132" width="7.5" style="5" customWidth="1"/>
    <col min="16133" max="16133" width="10" style="5" customWidth="1"/>
    <col min="16134" max="16135" width="15" style="5" customWidth="1"/>
    <col min="16136" max="16160" width="8.88333333333333" style="5"/>
    <col min="16161" max="16352" width="8.63333333333333" style="5" customWidth="1"/>
    <col min="16353" max="16360" width="8.88333333333333" style="5"/>
    <col min="16361" max="16361" width="6.88333333333333" style="5" customWidth="1"/>
    <col min="16362" max="16362" width="24.3833333333333" style="5" customWidth="1"/>
    <col min="16363" max="16363" width="7.38333333333333" style="5" customWidth="1"/>
    <col min="16364" max="16364" width="9.88333333333333" style="5" customWidth="1"/>
    <col min="16365" max="16365" width="14.6333333333333" style="5" customWidth="1"/>
    <col min="16366" max="16366" width="14.75" style="5" customWidth="1"/>
    <col min="16367" max="16367" width="8.88333333333333" style="5"/>
    <col min="16368" max="16377" width="9.75" style="5" customWidth="1"/>
    <col min="16378" max="16384" width="8.88333333333333" style="5"/>
  </cols>
  <sheetData>
    <row r="1" ht="42" customHeight="1" spans="1:7">
      <c r="A1" s="6" t="s">
        <v>310</v>
      </c>
      <c r="B1" s="7"/>
      <c r="C1" s="7"/>
      <c r="D1" s="7"/>
      <c r="E1" s="7"/>
      <c r="F1" s="7"/>
      <c r="G1" s="7"/>
    </row>
    <row r="2" s="1" customFormat="1" ht="24" customHeight="1" spans="1:7">
      <c r="A2" s="8" t="str">
        <f>汇总表!A2</f>
        <v>项目名称：南京市上坝夹江大桥及燕子矶长江隧道日常运营养护服务（2025年度）</v>
      </c>
      <c r="B2" s="8"/>
      <c r="C2" s="8"/>
      <c r="D2" s="8"/>
      <c r="E2" s="8"/>
      <c r="F2" s="8"/>
      <c r="G2" s="8"/>
    </row>
    <row r="3" s="1" customFormat="1" ht="24" customHeight="1" spans="1:7">
      <c r="A3" s="9"/>
      <c r="B3" s="9"/>
      <c r="C3" s="9"/>
      <c r="D3" s="9"/>
      <c r="E3" s="9"/>
      <c r="F3" s="10" t="str">
        <f>汇总表!D3</f>
        <v>货币单位：人民币元</v>
      </c>
      <c r="G3" s="10"/>
    </row>
    <row r="4" s="1" customFormat="1" ht="32.25" customHeight="1" spans="1:7">
      <c r="A4" s="11" t="s">
        <v>155</v>
      </c>
      <c r="B4" s="11" t="s">
        <v>156</v>
      </c>
      <c r="C4" s="12" t="s">
        <v>58</v>
      </c>
      <c r="D4" s="11" t="s">
        <v>157</v>
      </c>
      <c r="E4" s="11" t="s">
        <v>158</v>
      </c>
      <c r="F4" s="13" t="s">
        <v>61</v>
      </c>
      <c r="G4" s="13" t="s">
        <v>62</v>
      </c>
    </row>
    <row r="5" s="1" customFormat="1" ht="32.25" customHeight="1" spans="1:7">
      <c r="A5" s="106" t="s">
        <v>311</v>
      </c>
      <c r="B5" s="15" t="s">
        <v>312</v>
      </c>
      <c r="C5" s="12"/>
      <c r="D5" s="11"/>
      <c r="E5" s="11"/>
      <c r="F5" s="13"/>
      <c r="G5" s="13"/>
    </row>
    <row r="6" s="1" customFormat="1" ht="46" customHeight="1" spans="1:7">
      <c r="A6" s="14" t="s">
        <v>313</v>
      </c>
      <c r="B6" s="19" t="s">
        <v>314</v>
      </c>
      <c r="C6" s="19" t="s">
        <v>315</v>
      </c>
      <c r="D6" s="14" t="s">
        <v>84</v>
      </c>
      <c r="E6" s="14">
        <v>1</v>
      </c>
      <c r="F6" s="26"/>
      <c r="G6" s="18">
        <f>IF(E6="","",ROUND(E6*F6,2))</f>
        <v>0</v>
      </c>
    </row>
    <row r="7" s="1" customFormat="1" ht="58" customHeight="1" spans="1:11">
      <c r="A7" s="14" t="s">
        <v>316</v>
      </c>
      <c r="B7" s="19" t="s">
        <v>317</v>
      </c>
      <c r="C7" s="15" t="s">
        <v>318</v>
      </c>
      <c r="D7" s="14" t="s">
        <v>84</v>
      </c>
      <c r="E7" s="14">
        <v>1</v>
      </c>
      <c r="F7" s="26"/>
      <c r="G7" s="18">
        <f>IF(E7="","",ROUND(E7*F7,2))</f>
        <v>0</v>
      </c>
      <c r="I7" s="25"/>
      <c r="K7" s="27"/>
    </row>
    <row r="8" s="1" customFormat="1" ht="32.25" customHeight="1" spans="1:7">
      <c r="A8" s="20" t="s">
        <v>319</v>
      </c>
      <c r="B8" s="21"/>
      <c r="C8" s="21"/>
      <c r="D8" s="21"/>
      <c r="E8" s="22">
        <f>SUM(G6:G7)</f>
        <v>0</v>
      </c>
      <c r="F8" s="22"/>
      <c r="G8" s="23" t="s">
        <v>153</v>
      </c>
    </row>
    <row r="9" spans="7:7">
      <c r="G9" s="24"/>
    </row>
  </sheetData>
  <sheetProtection algorithmName="SHA-512" hashValue="pZwI8ES73lh1fSRglG/3uXMLCBVskM5Gk3YfdEgkcGrfpgBH49uafKnyNzprQ31/yc038JTHNFVyPhozpCv1Kg==" saltValue="6cdhCqqvGC5GPiKPeNZ75w==" spinCount="100000" sheet="1" formatCells="0" formatColumns="0" formatRows="0" objects="1"/>
  <mergeCells count="5">
    <mergeCell ref="A1:G1"/>
    <mergeCell ref="A2:G2"/>
    <mergeCell ref="F3:G3"/>
    <mergeCell ref="A8:D8"/>
    <mergeCell ref="E8:F8"/>
  </mergeCells>
  <pageMargins left="0.472222222222222" right="0.472222222222222" top="0.472222222222222" bottom="0.472222222222222" header="0.314583333333333" footer="0.314583333333333"/>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view="pageBreakPreview" zoomScaleNormal="100" workbookViewId="0">
      <selection activeCell="N19" sqref="N19"/>
    </sheetView>
  </sheetViews>
  <sheetFormatPr defaultColWidth="9" defaultRowHeight="12.75"/>
  <cols>
    <col min="1" max="1" width="7.5" style="2" customWidth="1"/>
    <col min="2" max="2" width="16" style="3" customWidth="1"/>
    <col min="3" max="3" width="28.6666666666667" style="3" customWidth="1"/>
    <col min="4" max="4" width="6.38333333333333" style="2" customWidth="1"/>
    <col min="5" max="5" width="8.38333333333333" style="2" customWidth="1"/>
    <col min="6" max="7" width="14" style="4" customWidth="1"/>
    <col min="8" max="32" width="8.88333333333333" style="5"/>
    <col min="33" max="224" width="8.63333333333333" style="5" customWidth="1"/>
    <col min="225" max="232" width="8.88333333333333" style="5"/>
    <col min="233" max="233" width="6.88333333333333" style="5" customWidth="1"/>
    <col min="234" max="234" width="24.3833333333333" style="5" customWidth="1"/>
    <col min="235" max="235" width="7.38333333333333" style="5" customWidth="1"/>
    <col min="236" max="236" width="9.88333333333333" style="5" customWidth="1"/>
    <col min="237" max="237" width="14.6333333333333" style="5" customWidth="1"/>
    <col min="238" max="238" width="14.75" style="5" customWidth="1"/>
    <col min="239" max="239" width="8.88333333333333" style="5"/>
    <col min="240" max="249" width="9.75" style="5" customWidth="1"/>
    <col min="250" max="256" width="8.88333333333333" style="5"/>
    <col min="257" max="257" width="7.5" style="5" customWidth="1"/>
    <col min="258" max="258" width="20.6333333333333" style="5" customWidth="1"/>
    <col min="259" max="259" width="28.1333333333333" style="5" customWidth="1"/>
    <col min="260" max="260" width="7.5" style="5" customWidth="1"/>
    <col min="261" max="261" width="10" style="5" customWidth="1"/>
    <col min="262" max="263" width="15" style="5" customWidth="1"/>
    <col min="264" max="288" width="8.88333333333333" style="5"/>
    <col min="289" max="480" width="8.63333333333333" style="5" customWidth="1"/>
    <col min="481" max="488" width="8.88333333333333" style="5"/>
    <col min="489" max="489" width="6.88333333333333" style="5" customWidth="1"/>
    <col min="490" max="490" width="24.3833333333333" style="5" customWidth="1"/>
    <col min="491" max="491" width="7.38333333333333" style="5" customWidth="1"/>
    <col min="492" max="492" width="9.88333333333333" style="5" customWidth="1"/>
    <col min="493" max="493" width="14.6333333333333" style="5" customWidth="1"/>
    <col min="494" max="494" width="14.75" style="5" customWidth="1"/>
    <col min="495" max="495" width="8.88333333333333" style="5"/>
    <col min="496" max="505" width="9.75" style="5" customWidth="1"/>
    <col min="506" max="512" width="8.88333333333333" style="5"/>
    <col min="513" max="513" width="7.5" style="5" customWidth="1"/>
    <col min="514" max="514" width="20.6333333333333" style="5" customWidth="1"/>
    <col min="515" max="515" width="28.1333333333333" style="5" customWidth="1"/>
    <col min="516" max="516" width="7.5" style="5" customWidth="1"/>
    <col min="517" max="517" width="10" style="5" customWidth="1"/>
    <col min="518" max="519" width="15" style="5" customWidth="1"/>
    <col min="520" max="544" width="8.88333333333333" style="5"/>
    <col min="545" max="736" width="8.63333333333333" style="5" customWidth="1"/>
    <col min="737" max="744" width="8.88333333333333" style="5"/>
    <col min="745" max="745" width="6.88333333333333" style="5" customWidth="1"/>
    <col min="746" max="746" width="24.3833333333333" style="5" customWidth="1"/>
    <col min="747" max="747" width="7.38333333333333" style="5" customWidth="1"/>
    <col min="748" max="748" width="9.88333333333333" style="5" customWidth="1"/>
    <col min="749" max="749" width="14.6333333333333" style="5" customWidth="1"/>
    <col min="750" max="750" width="14.75" style="5" customWidth="1"/>
    <col min="751" max="751" width="8.88333333333333" style="5"/>
    <col min="752" max="761" width="9.75" style="5" customWidth="1"/>
    <col min="762" max="768" width="8.88333333333333" style="5"/>
    <col min="769" max="769" width="7.5" style="5" customWidth="1"/>
    <col min="770" max="770" width="20.6333333333333" style="5" customWidth="1"/>
    <col min="771" max="771" width="28.1333333333333" style="5" customWidth="1"/>
    <col min="772" max="772" width="7.5" style="5" customWidth="1"/>
    <col min="773" max="773" width="10" style="5" customWidth="1"/>
    <col min="774" max="775" width="15" style="5" customWidth="1"/>
    <col min="776" max="800" width="8.88333333333333" style="5"/>
    <col min="801" max="992" width="8.63333333333333" style="5" customWidth="1"/>
    <col min="993" max="1000" width="8.88333333333333" style="5"/>
    <col min="1001" max="1001" width="6.88333333333333" style="5" customWidth="1"/>
    <col min="1002" max="1002" width="24.3833333333333" style="5" customWidth="1"/>
    <col min="1003" max="1003" width="7.38333333333333" style="5" customWidth="1"/>
    <col min="1004" max="1004" width="9.88333333333333" style="5" customWidth="1"/>
    <col min="1005" max="1005" width="14.6333333333333" style="5" customWidth="1"/>
    <col min="1006" max="1006" width="14.75" style="5" customWidth="1"/>
    <col min="1007" max="1007" width="8.88333333333333" style="5"/>
    <col min="1008" max="1017" width="9.75" style="5" customWidth="1"/>
    <col min="1018" max="1024" width="8.88333333333333" style="5"/>
    <col min="1025" max="1025" width="7.5" style="5" customWidth="1"/>
    <col min="1026" max="1026" width="20.6333333333333" style="5" customWidth="1"/>
    <col min="1027" max="1027" width="28.1333333333333" style="5" customWidth="1"/>
    <col min="1028" max="1028" width="7.5" style="5" customWidth="1"/>
    <col min="1029" max="1029" width="10" style="5" customWidth="1"/>
    <col min="1030" max="1031" width="15" style="5" customWidth="1"/>
    <col min="1032" max="1056" width="8.88333333333333" style="5"/>
    <col min="1057" max="1248" width="8.63333333333333" style="5" customWidth="1"/>
    <col min="1249" max="1256" width="8.88333333333333" style="5"/>
    <col min="1257" max="1257" width="6.88333333333333" style="5" customWidth="1"/>
    <col min="1258" max="1258" width="24.3833333333333" style="5" customWidth="1"/>
    <col min="1259" max="1259" width="7.38333333333333" style="5" customWidth="1"/>
    <col min="1260" max="1260" width="9.88333333333333" style="5" customWidth="1"/>
    <col min="1261" max="1261" width="14.6333333333333" style="5" customWidth="1"/>
    <col min="1262" max="1262" width="14.75" style="5" customWidth="1"/>
    <col min="1263" max="1263" width="8.88333333333333" style="5"/>
    <col min="1264" max="1273" width="9.75" style="5" customWidth="1"/>
    <col min="1274" max="1280" width="8.88333333333333" style="5"/>
    <col min="1281" max="1281" width="7.5" style="5" customWidth="1"/>
    <col min="1282" max="1282" width="20.6333333333333" style="5" customWidth="1"/>
    <col min="1283" max="1283" width="28.1333333333333" style="5" customWidth="1"/>
    <col min="1284" max="1284" width="7.5" style="5" customWidth="1"/>
    <col min="1285" max="1285" width="10" style="5" customWidth="1"/>
    <col min="1286" max="1287" width="15" style="5" customWidth="1"/>
    <col min="1288" max="1312" width="8.88333333333333" style="5"/>
    <col min="1313" max="1504" width="8.63333333333333" style="5" customWidth="1"/>
    <col min="1505" max="1512" width="8.88333333333333" style="5"/>
    <col min="1513" max="1513" width="6.88333333333333" style="5" customWidth="1"/>
    <col min="1514" max="1514" width="24.3833333333333" style="5" customWidth="1"/>
    <col min="1515" max="1515" width="7.38333333333333" style="5" customWidth="1"/>
    <col min="1516" max="1516" width="9.88333333333333" style="5" customWidth="1"/>
    <col min="1517" max="1517" width="14.6333333333333" style="5" customWidth="1"/>
    <col min="1518" max="1518" width="14.75" style="5" customWidth="1"/>
    <col min="1519" max="1519" width="8.88333333333333" style="5"/>
    <col min="1520" max="1529" width="9.75" style="5" customWidth="1"/>
    <col min="1530" max="1536" width="8.88333333333333" style="5"/>
    <col min="1537" max="1537" width="7.5" style="5" customWidth="1"/>
    <col min="1538" max="1538" width="20.6333333333333" style="5" customWidth="1"/>
    <col min="1539" max="1539" width="28.1333333333333" style="5" customWidth="1"/>
    <col min="1540" max="1540" width="7.5" style="5" customWidth="1"/>
    <col min="1541" max="1541" width="10" style="5" customWidth="1"/>
    <col min="1542" max="1543" width="15" style="5" customWidth="1"/>
    <col min="1544" max="1568" width="8.88333333333333" style="5"/>
    <col min="1569" max="1760" width="8.63333333333333" style="5" customWidth="1"/>
    <col min="1761" max="1768" width="8.88333333333333" style="5"/>
    <col min="1769" max="1769" width="6.88333333333333" style="5" customWidth="1"/>
    <col min="1770" max="1770" width="24.3833333333333" style="5" customWidth="1"/>
    <col min="1771" max="1771" width="7.38333333333333" style="5" customWidth="1"/>
    <col min="1772" max="1772" width="9.88333333333333" style="5" customWidth="1"/>
    <col min="1773" max="1773" width="14.6333333333333" style="5" customWidth="1"/>
    <col min="1774" max="1774" width="14.75" style="5" customWidth="1"/>
    <col min="1775" max="1775" width="8.88333333333333" style="5"/>
    <col min="1776" max="1785" width="9.75" style="5" customWidth="1"/>
    <col min="1786" max="1792" width="8.88333333333333" style="5"/>
    <col min="1793" max="1793" width="7.5" style="5" customWidth="1"/>
    <col min="1794" max="1794" width="20.6333333333333" style="5" customWidth="1"/>
    <col min="1795" max="1795" width="28.1333333333333" style="5" customWidth="1"/>
    <col min="1796" max="1796" width="7.5" style="5" customWidth="1"/>
    <col min="1797" max="1797" width="10" style="5" customWidth="1"/>
    <col min="1798" max="1799" width="15" style="5" customWidth="1"/>
    <col min="1800" max="1824" width="8.88333333333333" style="5"/>
    <col min="1825" max="2016" width="8.63333333333333" style="5" customWidth="1"/>
    <col min="2017" max="2024" width="8.88333333333333" style="5"/>
    <col min="2025" max="2025" width="6.88333333333333" style="5" customWidth="1"/>
    <col min="2026" max="2026" width="24.3833333333333" style="5" customWidth="1"/>
    <col min="2027" max="2027" width="7.38333333333333" style="5" customWidth="1"/>
    <col min="2028" max="2028" width="9.88333333333333" style="5" customWidth="1"/>
    <col min="2029" max="2029" width="14.6333333333333" style="5" customWidth="1"/>
    <col min="2030" max="2030" width="14.75" style="5" customWidth="1"/>
    <col min="2031" max="2031" width="8.88333333333333" style="5"/>
    <col min="2032" max="2041" width="9.75" style="5" customWidth="1"/>
    <col min="2042" max="2048" width="8.88333333333333" style="5"/>
    <col min="2049" max="2049" width="7.5" style="5" customWidth="1"/>
    <col min="2050" max="2050" width="20.6333333333333" style="5" customWidth="1"/>
    <col min="2051" max="2051" width="28.1333333333333" style="5" customWidth="1"/>
    <col min="2052" max="2052" width="7.5" style="5" customWidth="1"/>
    <col min="2053" max="2053" width="10" style="5" customWidth="1"/>
    <col min="2054" max="2055" width="15" style="5" customWidth="1"/>
    <col min="2056" max="2080" width="8.88333333333333" style="5"/>
    <col min="2081" max="2272" width="8.63333333333333" style="5" customWidth="1"/>
    <col min="2273" max="2280" width="8.88333333333333" style="5"/>
    <col min="2281" max="2281" width="6.88333333333333" style="5" customWidth="1"/>
    <col min="2282" max="2282" width="24.3833333333333" style="5" customWidth="1"/>
    <col min="2283" max="2283" width="7.38333333333333" style="5" customWidth="1"/>
    <col min="2284" max="2284" width="9.88333333333333" style="5" customWidth="1"/>
    <col min="2285" max="2285" width="14.6333333333333" style="5" customWidth="1"/>
    <col min="2286" max="2286" width="14.75" style="5" customWidth="1"/>
    <col min="2287" max="2287" width="8.88333333333333" style="5"/>
    <col min="2288" max="2297" width="9.75" style="5" customWidth="1"/>
    <col min="2298" max="2304" width="8.88333333333333" style="5"/>
    <col min="2305" max="2305" width="7.5" style="5" customWidth="1"/>
    <col min="2306" max="2306" width="20.6333333333333" style="5" customWidth="1"/>
    <col min="2307" max="2307" width="28.1333333333333" style="5" customWidth="1"/>
    <col min="2308" max="2308" width="7.5" style="5" customWidth="1"/>
    <col min="2309" max="2309" width="10" style="5" customWidth="1"/>
    <col min="2310" max="2311" width="15" style="5" customWidth="1"/>
    <col min="2312" max="2336" width="8.88333333333333" style="5"/>
    <col min="2337" max="2528" width="8.63333333333333" style="5" customWidth="1"/>
    <col min="2529" max="2536" width="8.88333333333333" style="5"/>
    <col min="2537" max="2537" width="6.88333333333333" style="5" customWidth="1"/>
    <col min="2538" max="2538" width="24.3833333333333" style="5" customWidth="1"/>
    <col min="2539" max="2539" width="7.38333333333333" style="5" customWidth="1"/>
    <col min="2540" max="2540" width="9.88333333333333" style="5" customWidth="1"/>
    <col min="2541" max="2541" width="14.6333333333333" style="5" customWidth="1"/>
    <col min="2542" max="2542" width="14.75" style="5" customWidth="1"/>
    <col min="2543" max="2543" width="8.88333333333333" style="5"/>
    <col min="2544" max="2553" width="9.75" style="5" customWidth="1"/>
    <col min="2554" max="2560" width="8.88333333333333" style="5"/>
    <col min="2561" max="2561" width="7.5" style="5" customWidth="1"/>
    <col min="2562" max="2562" width="20.6333333333333" style="5" customWidth="1"/>
    <col min="2563" max="2563" width="28.1333333333333" style="5" customWidth="1"/>
    <col min="2564" max="2564" width="7.5" style="5" customWidth="1"/>
    <col min="2565" max="2565" width="10" style="5" customWidth="1"/>
    <col min="2566" max="2567" width="15" style="5" customWidth="1"/>
    <col min="2568" max="2592" width="8.88333333333333" style="5"/>
    <col min="2593" max="2784" width="8.63333333333333" style="5" customWidth="1"/>
    <col min="2785" max="2792" width="8.88333333333333" style="5"/>
    <col min="2793" max="2793" width="6.88333333333333" style="5" customWidth="1"/>
    <col min="2794" max="2794" width="24.3833333333333" style="5" customWidth="1"/>
    <col min="2795" max="2795" width="7.38333333333333" style="5" customWidth="1"/>
    <col min="2796" max="2796" width="9.88333333333333" style="5" customWidth="1"/>
    <col min="2797" max="2797" width="14.6333333333333" style="5" customWidth="1"/>
    <col min="2798" max="2798" width="14.75" style="5" customWidth="1"/>
    <col min="2799" max="2799" width="8.88333333333333" style="5"/>
    <col min="2800" max="2809" width="9.75" style="5" customWidth="1"/>
    <col min="2810" max="2816" width="8.88333333333333" style="5"/>
    <col min="2817" max="2817" width="7.5" style="5" customWidth="1"/>
    <col min="2818" max="2818" width="20.6333333333333" style="5" customWidth="1"/>
    <col min="2819" max="2819" width="28.1333333333333" style="5" customWidth="1"/>
    <col min="2820" max="2820" width="7.5" style="5" customWidth="1"/>
    <col min="2821" max="2821" width="10" style="5" customWidth="1"/>
    <col min="2822" max="2823" width="15" style="5" customWidth="1"/>
    <col min="2824" max="2848" width="8.88333333333333" style="5"/>
    <col min="2849" max="3040" width="8.63333333333333" style="5" customWidth="1"/>
    <col min="3041" max="3048" width="8.88333333333333" style="5"/>
    <col min="3049" max="3049" width="6.88333333333333" style="5" customWidth="1"/>
    <col min="3050" max="3050" width="24.3833333333333" style="5" customWidth="1"/>
    <col min="3051" max="3051" width="7.38333333333333" style="5" customWidth="1"/>
    <col min="3052" max="3052" width="9.88333333333333" style="5" customWidth="1"/>
    <col min="3053" max="3053" width="14.6333333333333" style="5" customWidth="1"/>
    <col min="3054" max="3054" width="14.75" style="5" customWidth="1"/>
    <col min="3055" max="3055" width="8.88333333333333" style="5"/>
    <col min="3056" max="3065" width="9.75" style="5" customWidth="1"/>
    <col min="3066" max="3072" width="8.88333333333333" style="5"/>
    <col min="3073" max="3073" width="7.5" style="5" customWidth="1"/>
    <col min="3074" max="3074" width="20.6333333333333" style="5" customWidth="1"/>
    <col min="3075" max="3075" width="28.1333333333333" style="5" customWidth="1"/>
    <col min="3076" max="3076" width="7.5" style="5" customWidth="1"/>
    <col min="3077" max="3077" width="10" style="5" customWidth="1"/>
    <col min="3078" max="3079" width="15" style="5" customWidth="1"/>
    <col min="3080" max="3104" width="8.88333333333333" style="5"/>
    <col min="3105" max="3296" width="8.63333333333333" style="5" customWidth="1"/>
    <col min="3297" max="3304" width="8.88333333333333" style="5"/>
    <col min="3305" max="3305" width="6.88333333333333" style="5" customWidth="1"/>
    <col min="3306" max="3306" width="24.3833333333333" style="5" customWidth="1"/>
    <col min="3307" max="3307" width="7.38333333333333" style="5" customWidth="1"/>
    <col min="3308" max="3308" width="9.88333333333333" style="5" customWidth="1"/>
    <col min="3309" max="3309" width="14.6333333333333" style="5" customWidth="1"/>
    <col min="3310" max="3310" width="14.75" style="5" customWidth="1"/>
    <col min="3311" max="3311" width="8.88333333333333" style="5"/>
    <col min="3312" max="3321" width="9.75" style="5" customWidth="1"/>
    <col min="3322" max="3328" width="8.88333333333333" style="5"/>
    <col min="3329" max="3329" width="7.5" style="5" customWidth="1"/>
    <col min="3330" max="3330" width="20.6333333333333" style="5" customWidth="1"/>
    <col min="3331" max="3331" width="28.1333333333333" style="5" customWidth="1"/>
    <col min="3332" max="3332" width="7.5" style="5" customWidth="1"/>
    <col min="3333" max="3333" width="10" style="5" customWidth="1"/>
    <col min="3334" max="3335" width="15" style="5" customWidth="1"/>
    <col min="3336" max="3360" width="8.88333333333333" style="5"/>
    <col min="3361" max="3552" width="8.63333333333333" style="5" customWidth="1"/>
    <col min="3553" max="3560" width="8.88333333333333" style="5"/>
    <col min="3561" max="3561" width="6.88333333333333" style="5" customWidth="1"/>
    <col min="3562" max="3562" width="24.3833333333333" style="5" customWidth="1"/>
    <col min="3563" max="3563" width="7.38333333333333" style="5" customWidth="1"/>
    <col min="3564" max="3564" width="9.88333333333333" style="5" customWidth="1"/>
    <col min="3565" max="3565" width="14.6333333333333" style="5" customWidth="1"/>
    <col min="3566" max="3566" width="14.75" style="5" customWidth="1"/>
    <col min="3567" max="3567" width="8.88333333333333" style="5"/>
    <col min="3568" max="3577" width="9.75" style="5" customWidth="1"/>
    <col min="3578" max="3584" width="8.88333333333333" style="5"/>
    <col min="3585" max="3585" width="7.5" style="5" customWidth="1"/>
    <col min="3586" max="3586" width="20.6333333333333" style="5" customWidth="1"/>
    <col min="3587" max="3587" width="28.1333333333333" style="5" customWidth="1"/>
    <col min="3588" max="3588" width="7.5" style="5" customWidth="1"/>
    <col min="3589" max="3589" width="10" style="5" customWidth="1"/>
    <col min="3590" max="3591" width="15" style="5" customWidth="1"/>
    <col min="3592" max="3616" width="8.88333333333333" style="5"/>
    <col min="3617" max="3808" width="8.63333333333333" style="5" customWidth="1"/>
    <col min="3809" max="3816" width="8.88333333333333" style="5"/>
    <col min="3817" max="3817" width="6.88333333333333" style="5" customWidth="1"/>
    <col min="3818" max="3818" width="24.3833333333333" style="5" customWidth="1"/>
    <col min="3819" max="3819" width="7.38333333333333" style="5" customWidth="1"/>
    <col min="3820" max="3820" width="9.88333333333333" style="5" customWidth="1"/>
    <col min="3821" max="3821" width="14.6333333333333" style="5" customWidth="1"/>
    <col min="3822" max="3822" width="14.75" style="5" customWidth="1"/>
    <col min="3823" max="3823" width="8.88333333333333" style="5"/>
    <col min="3824" max="3833" width="9.75" style="5" customWidth="1"/>
    <col min="3834" max="3840" width="8.88333333333333" style="5"/>
    <col min="3841" max="3841" width="7.5" style="5" customWidth="1"/>
    <col min="3842" max="3842" width="20.6333333333333" style="5" customWidth="1"/>
    <col min="3843" max="3843" width="28.1333333333333" style="5" customWidth="1"/>
    <col min="3844" max="3844" width="7.5" style="5" customWidth="1"/>
    <col min="3845" max="3845" width="10" style="5" customWidth="1"/>
    <col min="3846" max="3847" width="15" style="5" customWidth="1"/>
    <col min="3848" max="3872" width="8.88333333333333" style="5"/>
    <col min="3873" max="4064" width="8.63333333333333" style="5" customWidth="1"/>
    <col min="4065" max="4072" width="8.88333333333333" style="5"/>
    <col min="4073" max="4073" width="6.88333333333333" style="5" customWidth="1"/>
    <col min="4074" max="4074" width="24.3833333333333" style="5" customWidth="1"/>
    <col min="4075" max="4075" width="7.38333333333333" style="5" customWidth="1"/>
    <col min="4076" max="4076" width="9.88333333333333" style="5" customWidth="1"/>
    <col min="4077" max="4077" width="14.6333333333333" style="5" customWidth="1"/>
    <col min="4078" max="4078" width="14.75" style="5" customWidth="1"/>
    <col min="4079" max="4079" width="8.88333333333333" style="5"/>
    <col min="4080" max="4089" width="9.75" style="5" customWidth="1"/>
    <col min="4090" max="4096" width="8.88333333333333" style="5"/>
    <col min="4097" max="4097" width="7.5" style="5" customWidth="1"/>
    <col min="4098" max="4098" width="20.6333333333333" style="5" customWidth="1"/>
    <col min="4099" max="4099" width="28.1333333333333" style="5" customWidth="1"/>
    <col min="4100" max="4100" width="7.5" style="5" customWidth="1"/>
    <col min="4101" max="4101" width="10" style="5" customWidth="1"/>
    <col min="4102" max="4103" width="15" style="5" customWidth="1"/>
    <col min="4104" max="4128" width="8.88333333333333" style="5"/>
    <col min="4129" max="4320" width="8.63333333333333" style="5" customWidth="1"/>
    <col min="4321" max="4328" width="8.88333333333333" style="5"/>
    <col min="4329" max="4329" width="6.88333333333333" style="5" customWidth="1"/>
    <col min="4330" max="4330" width="24.3833333333333" style="5" customWidth="1"/>
    <col min="4331" max="4331" width="7.38333333333333" style="5" customWidth="1"/>
    <col min="4332" max="4332" width="9.88333333333333" style="5" customWidth="1"/>
    <col min="4333" max="4333" width="14.6333333333333" style="5" customWidth="1"/>
    <col min="4334" max="4334" width="14.75" style="5" customWidth="1"/>
    <col min="4335" max="4335" width="8.88333333333333" style="5"/>
    <col min="4336" max="4345" width="9.75" style="5" customWidth="1"/>
    <col min="4346" max="4352" width="8.88333333333333" style="5"/>
    <col min="4353" max="4353" width="7.5" style="5" customWidth="1"/>
    <col min="4354" max="4354" width="20.6333333333333" style="5" customWidth="1"/>
    <col min="4355" max="4355" width="28.1333333333333" style="5" customWidth="1"/>
    <col min="4356" max="4356" width="7.5" style="5" customWidth="1"/>
    <col min="4357" max="4357" width="10" style="5" customWidth="1"/>
    <col min="4358" max="4359" width="15" style="5" customWidth="1"/>
    <col min="4360" max="4384" width="8.88333333333333" style="5"/>
    <col min="4385" max="4576" width="8.63333333333333" style="5" customWidth="1"/>
    <col min="4577" max="4584" width="8.88333333333333" style="5"/>
    <col min="4585" max="4585" width="6.88333333333333" style="5" customWidth="1"/>
    <col min="4586" max="4586" width="24.3833333333333" style="5" customWidth="1"/>
    <col min="4587" max="4587" width="7.38333333333333" style="5" customWidth="1"/>
    <col min="4588" max="4588" width="9.88333333333333" style="5" customWidth="1"/>
    <col min="4589" max="4589" width="14.6333333333333" style="5" customWidth="1"/>
    <col min="4590" max="4590" width="14.75" style="5" customWidth="1"/>
    <col min="4591" max="4591" width="8.88333333333333" style="5"/>
    <col min="4592" max="4601" width="9.75" style="5" customWidth="1"/>
    <col min="4602" max="4608" width="8.88333333333333" style="5"/>
    <col min="4609" max="4609" width="7.5" style="5" customWidth="1"/>
    <col min="4610" max="4610" width="20.6333333333333" style="5" customWidth="1"/>
    <col min="4611" max="4611" width="28.1333333333333" style="5" customWidth="1"/>
    <col min="4612" max="4612" width="7.5" style="5" customWidth="1"/>
    <col min="4613" max="4613" width="10" style="5" customWidth="1"/>
    <col min="4614" max="4615" width="15" style="5" customWidth="1"/>
    <col min="4616" max="4640" width="8.88333333333333" style="5"/>
    <col min="4641" max="4832" width="8.63333333333333" style="5" customWidth="1"/>
    <col min="4833" max="4840" width="8.88333333333333" style="5"/>
    <col min="4841" max="4841" width="6.88333333333333" style="5" customWidth="1"/>
    <col min="4842" max="4842" width="24.3833333333333" style="5" customWidth="1"/>
    <col min="4843" max="4843" width="7.38333333333333" style="5" customWidth="1"/>
    <col min="4844" max="4844" width="9.88333333333333" style="5" customWidth="1"/>
    <col min="4845" max="4845" width="14.6333333333333" style="5" customWidth="1"/>
    <col min="4846" max="4846" width="14.75" style="5" customWidth="1"/>
    <col min="4847" max="4847" width="8.88333333333333" style="5"/>
    <col min="4848" max="4857" width="9.75" style="5" customWidth="1"/>
    <col min="4858" max="4864" width="8.88333333333333" style="5"/>
    <col min="4865" max="4865" width="7.5" style="5" customWidth="1"/>
    <col min="4866" max="4866" width="20.6333333333333" style="5" customWidth="1"/>
    <col min="4867" max="4867" width="28.1333333333333" style="5" customWidth="1"/>
    <col min="4868" max="4868" width="7.5" style="5" customWidth="1"/>
    <col min="4869" max="4869" width="10" style="5" customWidth="1"/>
    <col min="4870" max="4871" width="15" style="5" customWidth="1"/>
    <col min="4872" max="4896" width="8.88333333333333" style="5"/>
    <col min="4897" max="5088" width="8.63333333333333" style="5" customWidth="1"/>
    <col min="5089" max="5096" width="8.88333333333333" style="5"/>
    <col min="5097" max="5097" width="6.88333333333333" style="5" customWidth="1"/>
    <col min="5098" max="5098" width="24.3833333333333" style="5" customWidth="1"/>
    <col min="5099" max="5099" width="7.38333333333333" style="5" customWidth="1"/>
    <col min="5100" max="5100" width="9.88333333333333" style="5" customWidth="1"/>
    <col min="5101" max="5101" width="14.6333333333333" style="5" customWidth="1"/>
    <col min="5102" max="5102" width="14.75" style="5" customWidth="1"/>
    <col min="5103" max="5103" width="8.88333333333333" style="5"/>
    <col min="5104" max="5113" width="9.75" style="5" customWidth="1"/>
    <col min="5114" max="5120" width="8.88333333333333" style="5"/>
    <col min="5121" max="5121" width="7.5" style="5" customWidth="1"/>
    <col min="5122" max="5122" width="20.6333333333333" style="5" customWidth="1"/>
    <col min="5123" max="5123" width="28.1333333333333" style="5" customWidth="1"/>
    <col min="5124" max="5124" width="7.5" style="5" customWidth="1"/>
    <col min="5125" max="5125" width="10" style="5" customWidth="1"/>
    <col min="5126" max="5127" width="15" style="5" customWidth="1"/>
    <col min="5128" max="5152" width="8.88333333333333" style="5"/>
    <col min="5153" max="5344" width="8.63333333333333" style="5" customWidth="1"/>
    <col min="5345" max="5352" width="8.88333333333333" style="5"/>
    <col min="5353" max="5353" width="6.88333333333333" style="5" customWidth="1"/>
    <col min="5354" max="5354" width="24.3833333333333" style="5" customWidth="1"/>
    <col min="5355" max="5355" width="7.38333333333333" style="5" customWidth="1"/>
    <col min="5356" max="5356" width="9.88333333333333" style="5" customWidth="1"/>
    <col min="5357" max="5357" width="14.6333333333333" style="5" customWidth="1"/>
    <col min="5358" max="5358" width="14.75" style="5" customWidth="1"/>
    <col min="5359" max="5359" width="8.88333333333333" style="5"/>
    <col min="5360" max="5369" width="9.75" style="5" customWidth="1"/>
    <col min="5370" max="5376" width="8.88333333333333" style="5"/>
    <col min="5377" max="5377" width="7.5" style="5" customWidth="1"/>
    <col min="5378" max="5378" width="20.6333333333333" style="5" customWidth="1"/>
    <col min="5379" max="5379" width="28.1333333333333" style="5" customWidth="1"/>
    <col min="5380" max="5380" width="7.5" style="5" customWidth="1"/>
    <col min="5381" max="5381" width="10" style="5" customWidth="1"/>
    <col min="5382" max="5383" width="15" style="5" customWidth="1"/>
    <col min="5384" max="5408" width="8.88333333333333" style="5"/>
    <col min="5409" max="5600" width="8.63333333333333" style="5" customWidth="1"/>
    <col min="5601" max="5608" width="8.88333333333333" style="5"/>
    <col min="5609" max="5609" width="6.88333333333333" style="5" customWidth="1"/>
    <col min="5610" max="5610" width="24.3833333333333" style="5" customWidth="1"/>
    <col min="5611" max="5611" width="7.38333333333333" style="5" customWidth="1"/>
    <col min="5612" max="5612" width="9.88333333333333" style="5" customWidth="1"/>
    <col min="5613" max="5613" width="14.6333333333333" style="5" customWidth="1"/>
    <col min="5614" max="5614" width="14.75" style="5" customWidth="1"/>
    <col min="5615" max="5615" width="8.88333333333333" style="5"/>
    <col min="5616" max="5625" width="9.75" style="5" customWidth="1"/>
    <col min="5626" max="5632" width="8.88333333333333" style="5"/>
    <col min="5633" max="5633" width="7.5" style="5" customWidth="1"/>
    <col min="5634" max="5634" width="20.6333333333333" style="5" customWidth="1"/>
    <col min="5635" max="5635" width="28.1333333333333" style="5" customWidth="1"/>
    <col min="5636" max="5636" width="7.5" style="5" customWidth="1"/>
    <col min="5637" max="5637" width="10" style="5" customWidth="1"/>
    <col min="5638" max="5639" width="15" style="5" customWidth="1"/>
    <col min="5640" max="5664" width="8.88333333333333" style="5"/>
    <col min="5665" max="5856" width="8.63333333333333" style="5" customWidth="1"/>
    <col min="5857" max="5864" width="8.88333333333333" style="5"/>
    <col min="5865" max="5865" width="6.88333333333333" style="5" customWidth="1"/>
    <col min="5866" max="5866" width="24.3833333333333" style="5" customWidth="1"/>
    <col min="5867" max="5867" width="7.38333333333333" style="5" customWidth="1"/>
    <col min="5868" max="5868" width="9.88333333333333" style="5" customWidth="1"/>
    <col min="5869" max="5869" width="14.6333333333333" style="5" customWidth="1"/>
    <col min="5870" max="5870" width="14.75" style="5" customWidth="1"/>
    <col min="5871" max="5871" width="8.88333333333333" style="5"/>
    <col min="5872" max="5881" width="9.75" style="5" customWidth="1"/>
    <col min="5882" max="5888" width="8.88333333333333" style="5"/>
    <col min="5889" max="5889" width="7.5" style="5" customWidth="1"/>
    <col min="5890" max="5890" width="20.6333333333333" style="5" customWidth="1"/>
    <col min="5891" max="5891" width="28.1333333333333" style="5" customWidth="1"/>
    <col min="5892" max="5892" width="7.5" style="5" customWidth="1"/>
    <col min="5893" max="5893" width="10" style="5" customWidth="1"/>
    <col min="5894" max="5895" width="15" style="5" customWidth="1"/>
    <col min="5896" max="5920" width="8.88333333333333" style="5"/>
    <col min="5921" max="6112" width="8.63333333333333" style="5" customWidth="1"/>
    <col min="6113" max="6120" width="8.88333333333333" style="5"/>
    <col min="6121" max="6121" width="6.88333333333333" style="5" customWidth="1"/>
    <col min="6122" max="6122" width="24.3833333333333" style="5" customWidth="1"/>
    <col min="6123" max="6123" width="7.38333333333333" style="5" customWidth="1"/>
    <col min="6124" max="6124" width="9.88333333333333" style="5" customWidth="1"/>
    <col min="6125" max="6125" width="14.6333333333333" style="5" customWidth="1"/>
    <col min="6126" max="6126" width="14.75" style="5" customWidth="1"/>
    <col min="6127" max="6127" width="8.88333333333333" style="5"/>
    <col min="6128" max="6137" width="9.75" style="5" customWidth="1"/>
    <col min="6138" max="6144" width="8.88333333333333" style="5"/>
    <col min="6145" max="6145" width="7.5" style="5" customWidth="1"/>
    <col min="6146" max="6146" width="20.6333333333333" style="5" customWidth="1"/>
    <col min="6147" max="6147" width="28.1333333333333" style="5" customWidth="1"/>
    <col min="6148" max="6148" width="7.5" style="5" customWidth="1"/>
    <col min="6149" max="6149" width="10" style="5" customWidth="1"/>
    <col min="6150" max="6151" width="15" style="5" customWidth="1"/>
    <col min="6152" max="6176" width="8.88333333333333" style="5"/>
    <col min="6177" max="6368" width="8.63333333333333" style="5" customWidth="1"/>
    <col min="6369" max="6376" width="8.88333333333333" style="5"/>
    <col min="6377" max="6377" width="6.88333333333333" style="5" customWidth="1"/>
    <col min="6378" max="6378" width="24.3833333333333" style="5" customWidth="1"/>
    <col min="6379" max="6379" width="7.38333333333333" style="5" customWidth="1"/>
    <col min="6380" max="6380" width="9.88333333333333" style="5" customWidth="1"/>
    <col min="6381" max="6381" width="14.6333333333333" style="5" customWidth="1"/>
    <col min="6382" max="6382" width="14.75" style="5" customWidth="1"/>
    <col min="6383" max="6383" width="8.88333333333333" style="5"/>
    <col min="6384" max="6393" width="9.75" style="5" customWidth="1"/>
    <col min="6394" max="6400" width="8.88333333333333" style="5"/>
    <col min="6401" max="6401" width="7.5" style="5" customWidth="1"/>
    <col min="6402" max="6402" width="20.6333333333333" style="5" customWidth="1"/>
    <col min="6403" max="6403" width="28.1333333333333" style="5" customWidth="1"/>
    <col min="6404" max="6404" width="7.5" style="5" customWidth="1"/>
    <col min="6405" max="6405" width="10" style="5" customWidth="1"/>
    <col min="6406" max="6407" width="15" style="5" customWidth="1"/>
    <col min="6408" max="6432" width="8.88333333333333" style="5"/>
    <col min="6433" max="6624" width="8.63333333333333" style="5" customWidth="1"/>
    <col min="6625" max="6632" width="8.88333333333333" style="5"/>
    <col min="6633" max="6633" width="6.88333333333333" style="5" customWidth="1"/>
    <col min="6634" max="6634" width="24.3833333333333" style="5" customWidth="1"/>
    <col min="6635" max="6635" width="7.38333333333333" style="5" customWidth="1"/>
    <col min="6636" max="6636" width="9.88333333333333" style="5" customWidth="1"/>
    <col min="6637" max="6637" width="14.6333333333333" style="5" customWidth="1"/>
    <col min="6638" max="6638" width="14.75" style="5" customWidth="1"/>
    <col min="6639" max="6639" width="8.88333333333333" style="5"/>
    <col min="6640" max="6649" width="9.75" style="5" customWidth="1"/>
    <col min="6650" max="6656" width="8.88333333333333" style="5"/>
    <col min="6657" max="6657" width="7.5" style="5" customWidth="1"/>
    <col min="6658" max="6658" width="20.6333333333333" style="5" customWidth="1"/>
    <col min="6659" max="6659" width="28.1333333333333" style="5" customWidth="1"/>
    <col min="6660" max="6660" width="7.5" style="5" customWidth="1"/>
    <col min="6661" max="6661" width="10" style="5" customWidth="1"/>
    <col min="6662" max="6663" width="15" style="5" customWidth="1"/>
    <col min="6664" max="6688" width="8.88333333333333" style="5"/>
    <col min="6689" max="6880" width="8.63333333333333" style="5" customWidth="1"/>
    <col min="6881" max="6888" width="8.88333333333333" style="5"/>
    <col min="6889" max="6889" width="6.88333333333333" style="5" customWidth="1"/>
    <col min="6890" max="6890" width="24.3833333333333" style="5" customWidth="1"/>
    <col min="6891" max="6891" width="7.38333333333333" style="5" customWidth="1"/>
    <col min="6892" max="6892" width="9.88333333333333" style="5" customWidth="1"/>
    <col min="6893" max="6893" width="14.6333333333333" style="5" customWidth="1"/>
    <col min="6894" max="6894" width="14.75" style="5" customWidth="1"/>
    <col min="6895" max="6895" width="8.88333333333333" style="5"/>
    <col min="6896" max="6905" width="9.75" style="5" customWidth="1"/>
    <col min="6906" max="6912" width="8.88333333333333" style="5"/>
    <col min="6913" max="6913" width="7.5" style="5" customWidth="1"/>
    <col min="6914" max="6914" width="20.6333333333333" style="5" customWidth="1"/>
    <col min="6915" max="6915" width="28.1333333333333" style="5" customWidth="1"/>
    <col min="6916" max="6916" width="7.5" style="5" customWidth="1"/>
    <col min="6917" max="6917" width="10" style="5" customWidth="1"/>
    <col min="6918" max="6919" width="15" style="5" customWidth="1"/>
    <col min="6920" max="6944" width="8.88333333333333" style="5"/>
    <col min="6945" max="7136" width="8.63333333333333" style="5" customWidth="1"/>
    <col min="7137" max="7144" width="8.88333333333333" style="5"/>
    <col min="7145" max="7145" width="6.88333333333333" style="5" customWidth="1"/>
    <col min="7146" max="7146" width="24.3833333333333" style="5" customWidth="1"/>
    <col min="7147" max="7147" width="7.38333333333333" style="5" customWidth="1"/>
    <col min="7148" max="7148" width="9.88333333333333" style="5" customWidth="1"/>
    <col min="7149" max="7149" width="14.6333333333333" style="5" customWidth="1"/>
    <col min="7150" max="7150" width="14.75" style="5" customWidth="1"/>
    <col min="7151" max="7151" width="8.88333333333333" style="5"/>
    <col min="7152" max="7161" width="9.75" style="5" customWidth="1"/>
    <col min="7162" max="7168" width="8.88333333333333" style="5"/>
    <col min="7169" max="7169" width="7.5" style="5" customWidth="1"/>
    <col min="7170" max="7170" width="20.6333333333333" style="5" customWidth="1"/>
    <col min="7171" max="7171" width="28.1333333333333" style="5" customWidth="1"/>
    <col min="7172" max="7172" width="7.5" style="5" customWidth="1"/>
    <col min="7173" max="7173" width="10" style="5" customWidth="1"/>
    <col min="7174" max="7175" width="15" style="5" customWidth="1"/>
    <col min="7176" max="7200" width="8.88333333333333" style="5"/>
    <col min="7201" max="7392" width="8.63333333333333" style="5" customWidth="1"/>
    <col min="7393" max="7400" width="8.88333333333333" style="5"/>
    <col min="7401" max="7401" width="6.88333333333333" style="5" customWidth="1"/>
    <col min="7402" max="7402" width="24.3833333333333" style="5" customWidth="1"/>
    <col min="7403" max="7403" width="7.38333333333333" style="5" customWidth="1"/>
    <col min="7404" max="7404" width="9.88333333333333" style="5" customWidth="1"/>
    <col min="7405" max="7405" width="14.6333333333333" style="5" customWidth="1"/>
    <col min="7406" max="7406" width="14.75" style="5" customWidth="1"/>
    <col min="7407" max="7407" width="8.88333333333333" style="5"/>
    <col min="7408" max="7417" width="9.75" style="5" customWidth="1"/>
    <col min="7418" max="7424" width="8.88333333333333" style="5"/>
    <col min="7425" max="7425" width="7.5" style="5" customWidth="1"/>
    <col min="7426" max="7426" width="20.6333333333333" style="5" customWidth="1"/>
    <col min="7427" max="7427" width="28.1333333333333" style="5" customWidth="1"/>
    <col min="7428" max="7428" width="7.5" style="5" customWidth="1"/>
    <col min="7429" max="7429" width="10" style="5" customWidth="1"/>
    <col min="7430" max="7431" width="15" style="5" customWidth="1"/>
    <col min="7432" max="7456" width="8.88333333333333" style="5"/>
    <col min="7457" max="7648" width="8.63333333333333" style="5" customWidth="1"/>
    <col min="7649" max="7656" width="8.88333333333333" style="5"/>
    <col min="7657" max="7657" width="6.88333333333333" style="5" customWidth="1"/>
    <col min="7658" max="7658" width="24.3833333333333" style="5" customWidth="1"/>
    <col min="7659" max="7659" width="7.38333333333333" style="5" customWidth="1"/>
    <col min="7660" max="7660" width="9.88333333333333" style="5" customWidth="1"/>
    <col min="7661" max="7661" width="14.6333333333333" style="5" customWidth="1"/>
    <col min="7662" max="7662" width="14.75" style="5" customWidth="1"/>
    <col min="7663" max="7663" width="8.88333333333333" style="5"/>
    <col min="7664" max="7673" width="9.75" style="5" customWidth="1"/>
    <col min="7674" max="7680" width="8.88333333333333" style="5"/>
    <col min="7681" max="7681" width="7.5" style="5" customWidth="1"/>
    <col min="7682" max="7682" width="20.6333333333333" style="5" customWidth="1"/>
    <col min="7683" max="7683" width="28.1333333333333" style="5" customWidth="1"/>
    <col min="7684" max="7684" width="7.5" style="5" customWidth="1"/>
    <col min="7685" max="7685" width="10" style="5" customWidth="1"/>
    <col min="7686" max="7687" width="15" style="5" customWidth="1"/>
    <col min="7688" max="7712" width="8.88333333333333" style="5"/>
    <col min="7713" max="7904" width="8.63333333333333" style="5" customWidth="1"/>
    <col min="7905" max="7912" width="8.88333333333333" style="5"/>
    <col min="7913" max="7913" width="6.88333333333333" style="5" customWidth="1"/>
    <col min="7914" max="7914" width="24.3833333333333" style="5" customWidth="1"/>
    <col min="7915" max="7915" width="7.38333333333333" style="5" customWidth="1"/>
    <col min="7916" max="7916" width="9.88333333333333" style="5" customWidth="1"/>
    <col min="7917" max="7917" width="14.6333333333333" style="5" customWidth="1"/>
    <col min="7918" max="7918" width="14.75" style="5" customWidth="1"/>
    <col min="7919" max="7919" width="8.88333333333333" style="5"/>
    <col min="7920" max="7929" width="9.75" style="5" customWidth="1"/>
    <col min="7930" max="7936" width="8.88333333333333" style="5"/>
    <col min="7937" max="7937" width="7.5" style="5" customWidth="1"/>
    <col min="7938" max="7938" width="20.6333333333333" style="5" customWidth="1"/>
    <col min="7939" max="7939" width="28.1333333333333" style="5" customWidth="1"/>
    <col min="7940" max="7940" width="7.5" style="5" customWidth="1"/>
    <col min="7941" max="7941" width="10" style="5" customWidth="1"/>
    <col min="7942" max="7943" width="15" style="5" customWidth="1"/>
    <col min="7944" max="7968" width="8.88333333333333" style="5"/>
    <col min="7969" max="8160" width="8.63333333333333" style="5" customWidth="1"/>
    <col min="8161" max="8168" width="8.88333333333333" style="5"/>
    <col min="8169" max="8169" width="6.88333333333333" style="5" customWidth="1"/>
    <col min="8170" max="8170" width="24.3833333333333" style="5" customWidth="1"/>
    <col min="8171" max="8171" width="7.38333333333333" style="5" customWidth="1"/>
    <col min="8172" max="8172" width="9.88333333333333" style="5" customWidth="1"/>
    <col min="8173" max="8173" width="14.6333333333333" style="5" customWidth="1"/>
    <col min="8174" max="8174" width="14.75" style="5" customWidth="1"/>
    <col min="8175" max="8175" width="8.88333333333333" style="5"/>
    <col min="8176" max="8185" width="9.75" style="5" customWidth="1"/>
    <col min="8186" max="8192" width="8.88333333333333" style="5"/>
    <col min="8193" max="8193" width="7.5" style="5" customWidth="1"/>
    <col min="8194" max="8194" width="20.6333333333333" style="5" customWidth="1"/>
    <col min="8195" max="8195" width="28.1333333333333" style="5" customWidth="1"/>
    <col min="8196" max="8196" width="7.5" style="5" customWidth="1"/>
    <col min="8197" max="8197" width="10" style="5" customWidth="1"/>
    <col min="8198" max="8199" width="15" style="5" customWidth="1"/>
    <col min="8200" max="8224" width="8.88333333333333" style="5"/>
    <col min="8225" max="8416" width="8.63333333333333" style="5" customWidth="1"/>
    <col min="8417" max="8424" width="8.88333333333333" style="5"/>
    <col min="8425" max="8425" width="6.88333333333333" style="5" customWidth="1"/>
    <col min="8426" max="8426" width="24.3833333333333" style="5" customWidth="1"/>
    <col min="8427" max="8427" width="7.38333333333333" style="5" customWidth="1"/>
    <col min="8428" max="8428" width="9.88333333333333" style="5" customWidth="1"/>
    <col min="8429" max="8429" width="14.6333333333333" style="5" customWidth="1"/>
    <col min="8430" max="8430" width="14.75" style="5" customWidth="1"/>
    <col min="8431" max="8431" width="8.88333333333333" style="5"/>
    <col min="8432" max="8441" width="9.75" style="5" customWidth="1"/>
    <col min="8442" max="8448" width="8.88333333333333" style="5"/>
    <col min="8449" max="8449" width="7.5" style="5" customWidth="1"/>
    <col min="8450" max="8450" width="20.6333333333333" style="5" customWidth="1"/>
    <col min="8451" max="8451" width="28.1333333333333" style="5" customWidth="1"/>
    <col min="8452" max="8452" width="7.5" style="5" customWidth="1"/>
    <col min="8453" max="8453" width="10" style="5" customWidth="1"/>
    <col min="8454" max="8455" width="15" style="5" customWidth="1"/>
    <col min="8456" max="8480" width="8.88333333333333" style="5"/>
    <col min="8481" max="8672" width="8.63333333333333" style="5" customWidth="1"/>
    <col min="8673" max="8680" width="8.88333333333333" style="5"/>
    <col min="8681" max="8681" width="6.88333333333333" style="5" customWidth="1"/>
    <col min="8682" max="8682" width="24.3833333333333" style="5" customWidth="1"/>
    <col min="8683" max="8683" width="7.38333333333333" style="5" customWidth="1"/>
    <col min="8684" max="8684" width="9.88333333333333" style="5" customWidth="1"/>
    <col min="8685" max="8685" width="14.6333333333333" style="5" customWidth="1"/>
    <col min="8686" max="8686" width="14.75" style="5" customWidth="1"/>
    <col min="8687" max="8687" width="8.88333333333333" style="5"/>
    <col min="8688" max="8697" width="9.75" style="5" customWidth="1"/>
    <col min="8698" max="8704" width="8.88333333333333" style="5"/>
    <col min="8705" max="8705" width="7.5" style="5" customWidth="1"/>
    <col min="8706" max="8706" width="20.6333333333333" style="5" customWidth="1"/>
    <col min="8707" max="8707" width="28.1333333333333" style="5" customWidth="1"/>
    <col min="8708" max="8708" width="7.5" style="5" customWidth="1"/>
    <col min="8709" max="8709" width="10" style="5" customWidth="1"/>
    <col min="8710" max="8711" width="15" style="5" customWidth="1"/>
    <col min="8712" max="8736" width="8.88333333333333" style="5"/>
    <col min="8737" max="8928" width="8.63333333333333" style="5" customWidth="1"/>
    <col min="8929" max="8936" width="8.88333333333333" style="5"/>
    <col min="8937" max="8937" width="6.88333333333333" style="5" customWidth="1"/>
    <col min="8938" max="8938" width="24.3833333333333" style="5" customWidth="1"/>
    <col min="8939" max="8939" width="7.38333333333333" style="5" customWidth="1"/>
    <col min="8940" max="8940" width="9.88333333333333" style="5" customWidth="1"/>
    <col min="8941" max="8941" width="14.6333333333333" style="5" customWidth="1"/>
    <col min="8942" max="8942" width="14.75" style="5" customWidth="1"/>
    <col min="8943" max="8943" width="8.88333333333333" style="5"/>
    <col min="8944" max="8953" width="9.75" style="5" customWidth="1"/>
    <col min="8954" max="8960" width="8.88333333333333" style="5"/>
    <col min="8961" max="8961" width="7.5" style="5" customWidth="1"/>
    <col min="8962" max="8962" width="20.6333333333333" style="5" customWidth="1"/>
    <col min="8963" max="8963" width="28.1333333333333" style="5" customWidth="1"/>
    <col min="8964" max="8964" width="7.5" style="5" customWidth="1"/>
    <col min="8965" max="8965" width="10" style="5" customWidth="1"/>
    <col min="8966" max="8967" width="15" style="5" customWidth="1"/>
    <col min="8968" max="8992" width="8.88333333333333" style="5"/>
    <col min="8993" max="9184" width="8.63333333333333" style="5" customWidth="1"/>
    <col min="9185" max="9192" width="8.88333333333333" style="5"/>
    <col min="9193" max="9193" width="6.88333333333333" style="5" customWidth="1"/>
    <col min="9194" max="9194" width="24.3833333333333" style="5" customWidth="1"/>
    <col min="9195" max="9195" width="7.38333333333333" style="5" customWidth="1"/>
    <col min="9196" max="9196" width="9.88333333333333" style="5" customWidth="1"/>
    <col min="9197" max="9197" width="14.6333333333333" style="5" customWidth="1"/>
    <col min="9198" max="9198" width="14.75" style="5" customWidth="1"/>
    <col min="9199" max="9199" width="8.88333333333333" style="5"/>
    <col min="9200" max="9209" width="9.75" style="5" customWidth="1"/>
    <col min="9210" max="9216" width="8.88333333333333" style="5"/>
    <col min="9217" max="9217" width="7.5" style="5" customWidth="1"/>
    <col min="9218" max="9218" width="20.6333333333333" style="5" customWidth="1"/>
    <col min="9219" max="9219" width="28.1333333333333" style="5" customWidth="1"/>
    <col min="9220" max="9220" width="7.5" style="5" customWidth="1"/>
    <col min="9221" max="9221" width="10" style="5" customWidth="1"/>
    <col min="9222" max="9223" width="15" style="5" customWidth="1"/>
    <col min="9224" max="9248" width="8.88333333333333" style="5"/>
    <col min="9249" max="9440" width="8.63333333333333" style="5" customWidth="1"/>
    <col min="9441" max="9448" width="8.88333333333333" style="5"/>
    <col min="9449" max="9449" width="6.88333333333333" style="5" customWidth="1"/>
    <col min="9450" max="9450" width="24.3833333333333" style="5" customWidth="1"/>
    <col min="9451" max="9451" width="7.38333333333333" style="5" customWidth="1"/>
    <col min="9452" max="9452" width="9.88333333333333" style="5" customWidth="1"/>
    <col min="9453" max="9453" width="14.6333333333333" style="5" customWidth="1"/>
    <col min="9454" max="9454" width="14.75" style="5" customWidth="1"/>
    <col min="9455" max="9455" width="8.88333333333333" style="5"/>
    <col min="9456" max="9465" width="9.75" style="5" customWidth="1"/>
    <col min="9466" max="9472" width="8.88333333333333" style="5"/>
    <col min="9473" max="9473" width="7.5" style="5" customWidth="1"/>
    <col min="9474" max="9474" width="20.6333333333333" style="5" customWidth="1"/>
    <col min="9475" max="9475" width="28.1333333333333" style="5" customWidth="1"/>
    <col min="9476" max="9476" width="7.5" style="5" customWidth="1"/>
    <col min="9477" max="9477" width="10" style="5" customWidth="1"/>
    <col min="9478" max="9479" width="15" style="5" customWidth="1"/>
    <col min="9480" max="9504" width="8.88333333333333" style="5"/>
    <col min="9505" max="9696" width="8.63333333333333" style="5" customWidth="1"/>
    <col min="9697" max="9704" width="8.88333333333333" style="5"/>
    <col min="9705" max="9705" width="6.88333333333333" style="5" customWidth="1"/>
    <col min="9706" max="9706" width="24.3833333333333" style="5" customWidth="1"/>
    <col min="9707" max="9707" width="7.38333333333333" style="5" customWidth="1"/>
    <col min="9708" max="9708" width="9.88333333333333" style="5" customWidth="1"/>
    <col min="9709" max="9709" width="14.6333333333333" style="5" customWidth="1"/>
    <col min="9710" max="9710" width="14.75" style="5" customWidth="1"/>
    <col min="9711" max="9711" width="8.88333333333333" style="5"/>
    <col min="9712" max="9721" width="9.75" style="5" customWidth="1"/>
    <col min="9722" max="9728" width="8.88333333333333" style="5"/>
    <col min="9729" max="9729" width="7.5" style="5" customWidth="1"/>
    <col min="9730" max="9730" width="20.6333333333333" style="5" customWidth="1"/>
    <col min="9731" max="9731" width="28.1333333333333" style="5" customWidth="1"/>
    <col min="9732" max="9732" width="7.5" style="5" customWidth="1"/>
    <col min="9733" max="9733" width="10" style="5" customWidth="1"/>
    <col min="9734" max="9735" width="15" style="5" customWidth="1"/>
    <col min="9736" max="9760" width="8.88333333333333" style="5"/>
    <col min="9761" max="9952" width="8.63333333333333" style="5" customWidth="1"/>
    <col min="9953" max="9960" width="8.88333333333333" style="5"/>
    <col min="9961" max="9961" width="6.88333333333333" style="5" customWidth="1"/>
    <col min="9962" max="9962" width="24.3833333333333" style="5" customWidth="1"/>
    <col min="9963" max="9963" width="7.38333333333333" style="5" customWidth="1"/>
    <col min="9964" max="9964" width="9.88333333333333" style="5" customWidth="1"/>
    <col min="9965" max="9965" width="14.6333333333333" style="5" customWidth="1"/>
    <col min="9966" max="9966" width="14.75" style="5" customWidth="1"/>
    <col min="9967" max="9967" width="8.88333333333333" style="5"/>
    <col min="9968" max="9977" width="9.75" style="5" customWidth="1"/>
    <col min="9978" max="9984" width="8.88333333333333" style="5"/>
    <col min="9985" max="9985" width="7.5" style="5" customWidth="1"/>
    <col min="9986" max="9986" width="20.6333333333333" style="5" customWidth="1"/>
    <col min="9987" max="9987" width="28.1333333333333" style="5" customWidth="1"/>
    <col min="9988" max="9988" width="7.5" style="5" customWidth="1"/>
    <col min="9989" max="9989" width="10" style="5" customWidth="1"/>
    <col min="9990" max="9991" width="15" style="5" customWidth="1"/>
    <col min="9992" max="10016" width="8.88333333333333" style="5"/>
    <col min="10017" max="10208" width="8.63333333333333" style="5" customWidth="1"/>
    <col min="10209" max="10216" width="8.88333333333333" style="5"/>
    <col min="10217" max="10217" width="6.88333333333333" style="5" customWidth="1"/>
    <col min="10218" max="10218" width="24.3833333333333" style="5" customWidth="1"/>
    <col min="10219" max="10219" width="7.38333333333333" style="5" customWidth="1"/>
    <col min="10220" max="10220" width="9.88333333333333" style="5" customWidth="1"/>
    <col min="10221" max="10221" width="14.6333333333333" style="5" customWidth="1"/>
    <col min="10222" max="10222" width="14.75" style="5" customWidth="1"/>
    <col min="10223" max="10223" width="8.88333333333333" style="5"/>
    <col min="10224" max="10233" width="9.75" style="5" customWidth="1"/>
    <col min="10234" max="10240" width="8.88333333333333" style="5"/>
    <col min="10241" max="10241" width="7.5" style="5" customWidth="1"/>
    <col min="10242" max="10242" width="20.6333333333333" style="5" customWidth="1"/>
    <col min="10243" max="10243" width="28.1333333333333" style="5" customWidth="1"/>
    <col min="10244" max="10244" width="7.5" style="5" customWidth="1"/>
    <col min="10245" max="10245" width="10" style="5" customWidth="1"/>
    <col min="10246" max="10247" width="15" style="5" customWidth="1"/>
    <col min="10248" max="10272" width="8.88333333333333" style="5"/>
    <col min="10273" max="10464" width="8.63333333333333" style="5" customWidth="1"/>
    <col min="10465" max="10472" width="8.88333333333333" style="5"/>
    <col min="10473" max="10473" width="6.88333333333333" style="5" customWidth="1"/>
    <col min="10474" max="10474" width="24.3833333333333" style="5" customWidth="1"/>
    <col min="10475" max="10475" width="7.38333333333333" style="5" customWidth="1"/>
    <col min="10476" max="10476" width="9.88333333333333" style="5" customWidth="1"/>
    <col min="10477" max="10477" width="14.6333333333333" style="5" customWidth="1"/>
    <col min="10478" max="10478" width="14.75" style="5" customWidth="1"/>
    <col min="10479" max="10479" width="8.88333333333333" style="5"/>
    <col min="10480" max="10489" width="9.75" style="5" customWidth="1"/>
    <col min="10490" max="10496" width="8.88333333333333" style="5"/>
    <col min="10497" max="10497" width="7.5" style="5" customWidth="1"/>
    <col min="10498" max="10498" width="20.6333333333333" style="5" customWidth="1"/>
    <col min="10499" max="10499" width="28.1333333333333" style="5" customWidth="1"/>
    <col min="10500" max="10500" width="7.5" style="5" customWidth="1"/>
    <col min="10501" max="10501" width="10" style="5" customWidth="1"/>
    <col min="10502" max="10503" width="15" style="5" customWidth="1"/>
    <col min="10504" max="10528" width="8.88333333333333" style="5"/>
    <col min="10529" max="10720" width="8.63333333333333" style="5" customWidth="1"/>
    <col min="10721" max="10728" width="8.88333333333333" style="5"/>
    <col min="10729" max="10729" width="6.88333333333333" style="5" customWidth="1"/>
    <col min="10730" max="10730" width="24.3833333333333" style="5" customWidth="1"/>
    <col min="10731" max="10731" width="7.38333333333333" style="5" customWidth="1"/>
    <col min="10732" max="10732" width="9.88333333333333" style="5" customWidth="1"/>
    <col min="10733" max="10733" width="14.6333333333333" style="5" customWidth="1"/>
    <col min="10734" max="10734" width="14.75" style="5" customWidth="1"/>
    <col min="10735" max="10735" width="8.88333333333333" style="5"/>
    <col min="10736" max="10745" width="9.75" style="5" customWidth="1"/>
    <col min="10746" max="10752" width="8.88333333333333" style="5"/>
    <col min="10753" max="10753" width="7.5" style="5" customWidth="1"/>
    <col min="10754" max="10754" width="20.6333333333333" style="5" customWidth="1"/>
    <col min="10755" max="10755" width="28.1333333333333" style="5" customWidth="1"/>
    <col min="10756" max="10756" width="7.5" style="5" customWidth="1"/>
    <col min="10757" max="10757" width="10" style="5" customWidth="1"/>
    <col min="10758" max="10759" width="15" style="5" customWidth="1"/>
    <col min="10760" max="10784" width="8.88333333333333" style="5"/>
    <col min="10785" max="10976" width="8.63333333333333" style="5" customWidth="1"/>
    <col min="10977" max="10984" width="8.88333333333333" style="5"/>
    <col min="10985" max="10985" width="6.88333333333333" style="5" customWidth="1"/>
    <col min="10986" max="10986" width="24.3833333333333" style="5" customWidth="1"/>
    <col min="10987" max="10987" width="7.38333333333333" style="5" customWidth="1"/>
    <col min="10988" max="10988" width="9.88333333333333" style="5" customWidth="1"/>
    <col min="10989" max="10989" width="14.6333333333333" style="5" customWidth="1"/>
    <col min="10990" max="10990" width="14.75" style="5" customWidth="1"/>
    <col min="10991" max="10991" width="8.88333333333333" style="5"/>
    <col min="10992" max="11001" width="9.75" style="5" customWidth="1"/>
    <col min="11002" max="11008" width="8.88333333333333" style="5"/>
    <col min="11009" max="11009" width="7.5" style="5" customWidth="1"/>
    <col min="11010" max="11010" width="20.6333333333333" style="5" customWidth="1"/>
    <col min="11011" max="11011" width="28.1333333333333" style="5" customWidth="1"/>
    <col min="11012" max="11012" width="7.5" style="5" customWidth="1"/>
    <col min="11013" max="11013" width="10" style="5" customWidth="1"/>
    <col min="11014" max="11015" width="15" style="5" customWidth="1"/>
    <col min="11016" max="11040" width="8.88333333333333" style="5"/>
    <col min="11041" max="11232" width="8.63333333333333" style="5" customWidth="1"/>
    <col min="11233" max="11240" width="8.88333333333333" style="5"/>
    <col min="11241" max="11241" width="6.88333333333333" style="5" customWidth="1"/>
    <col min="11242" max="11242" width="24.3833333333333" style="5" customWidth="1"/>
    <col min="11243" max="11243" width="7.38333333333333" style="5" customWidth="1"/>
    <col min="11244" max="11244" width="9.88333333333333" style="5" customWidth="1"/>
    <col min="11245" max="11245" width="14.6333333333333" style="5" customWidth="1"/>
    <col min="11246" max="11246" width="14.75" style="5" customWidth="1"/>
    <col min="11247" max="11247" width="8.88333333333333" style="5"/>
    <col min="11248" max="11257" width="9.75" style="5" customWidth="1"/>
    <col min="11258" max="11264" width="8.88333333333333" style="5"/>
    <col min="11265" max="11265" width="7.5" style="5" customWidth="1"/>
    <col min="11266" max="11266" width="20.6333333333333" style="5" customWidth="1"/>
    <col min="11267" max="11267" width="28.1333333333333" style="5" customWidth="1"/>
    <col min="11268" max="11268" width="7.5" style="5" customWidth="1"/>
    <col min="11269" max="11269" width="10" style="5" customWidth="1"/>
    <col min="11270" max="11271" width="15" style="5" customWidth="1"/>
    <col min="11272" max="11296" width="8.88333333333333" style="5"/>
    <col min="11297" max="11488" width="8.63333333333333" style="5" customWidth="1"/>
    <col min="11489" max="11496" width="8.88333333333333" style="5"/>
    <col min="11497" max="11497" width="6.88333333333333" style="5" customWidth="1"/>
    <col min="11498" max="11498" width="24.3833333333333" style="5" customWidth="1"/>
    <col min="11499" max="11499" width="7.38333333333333" style="5" customWidth="1"/>
    <col min="11500" max="11500" width="9.88333333333333" style="5" customWidth="1"/>
    <col min="11501" max="11501" width="14.6333333333333" style="5" customWidth="1"/>
    <col min="11502" max="11502" width="14.75" style="5" customWidth="1"/>
    <col min="11503" max="11503" width="8.88333333333333" style="5"/>
    <col min="11504" max="11513" width="9.75" style="5" customWidth="1"/>
    <col min="11514" max="11520" width="8.88333333333333" style="5"/>
    <col min="11521" max="11521" width="7.5" style="5" customWidth="1"/>
    <col min="11522" max="11522" width="20.6333333333333" style="5" customWidth="1"/>
    <col min="11523" max="11523" width="28.1333333333333" style="5" customWidth="1"/>
    <col min="11524" max="11524" width="7.5" style="5" customWidth="1"/>
    <col min="11525" max="11525" width="10" style="5" customWidth="1"/>
    <col min="11526" max="11527" width="15" style="5" customWidth="1"/>
    <col min="11528" max="11552" width="8.88333333333333" style="5"/>
    <col min="11553" max="11744" width="8.63333333333333" style="5" customWidth="1"/>
    <col min="11745" max="11752" width="8.88333333333333" style="5"/>
    <col min="11753" max="11753" width="6.88333333333333" style="5" customWidth="1"/>
    <col min="11754" max="11754" width="24.3833333333333" style="5" customWidth="1"/>
    <col min="11755" max="11755" width="7.38333333333333" style="5" customWidth="1"/>
    <col min="11756" max="11756" width="9.88333333333333" style="5" customWidth="1"/>
    <col min="11757" max="11757" width="14.6333333333333" style="5" customWidth="1"/>
    <col min="11758" max="11758" width="14.75" style="5" customWidth="1"/>
    <col min="11759" max="11759" width="8.88333333333333" style="5"/>
    <col min="11760" max="11769" width="9.75" style="5" customWidth="1"/>
    <col min="11770" max="11776" width="8.88333333333333" style="5"/>
    <col min="11777" max="11777" width="7.5" style="5" customWidth="1"/>
    <col min="11778" max="11778" width="20.6333333333333" style="5" customWidth="1"/>
    <col min="11779" max="11779" width="28.1333333333333" style="5" customWidth="1"/>
    <col min="11780" max="11780" width="7.5" style="5" customWidth="1"/>
    <col min="11781" max="11781" width="10" style="5" customWidth="1"/>
    <col min="11782" max="11783" width="15" style="5" customWidth="1"/>
    <col min="11784" max="11808" width="8.88333333333333" style="5"/>
    <col min="11809" max="12000" width="8.63333333333333" style="5" customWidth="1"/>
    <col min="12001" max="12008" width="8.88333333333333" style="5"/>
    <col min="12009" max="12009" width="6.88333333333333" style="5" customWidth="1"/>
    <col min="12010" max="12010" width="24.3833333333333" style="5" customWidth="1"/>
    <col min="12011" max="12011" width="7.38333333333333" style="5" customWidth="1"/>
    <col min="12012" max="12012" width="9.88333333333333" style="5" customWidth="1"/>
    <col min="12013" max="12013" width="14.6333333333333" style="5" customWidth="1"/>
    <col min="12014" max="12014" width="14.75" style="5" customWidth="1"/>
    <col min="12015" max="12015" width="8.88333333333333" style="5"/>
    <col min="12016" max="12025" width="9.75" style="5" customWidth="1"/>
    <col min="12026" max="12032" width="8.88333333333333" style="5"/>
    <col min="12033" max="12033" width="7.5" style="5" customWidth="1"/>
    <col min="12034" max="12034" width="20.6333333333333" style="5" customWidth="1"/>
    <col min="12035" max="12035" width="28.1333333333333" style="5" customWidth="1"/>
    <col min="12036" max="12036" width="7.5" style="5" customWidth="1"/>
    <col min="12037" max="12037" width="10" style="5" customWidth="1"/>
    <col min="12038" max="12039" width="15" style="5" customWidth="1"/>
    <col min="12040" max="12064" width="8.88333333333333" style="5"/>
    <col min="12065" max="12256" width="8.63333333333333" style="5" customWidth="1"/>
    <col min="12257" max="12264" width="8.88333333333333" style="5"/>
    <col min="12265" max="12265" width="6.88333333333333" style="5" customWidth="1"/>
    <col min="12266" max="12266" width="24.3833333333333" style="5" customWidth="1"/>
    <col min="12267" max="12267" width="7.38333333333333" style="5" customWidth="1"/>
    <col min="12268" max="12268" width="9.88333333333333" style="5" customWidth="1"/>
    <col min="12269" max="12269" width="14.6333333333333" style="5" customWidth="1"/>
    <col min="12270" max="12270" width="14.75" style="5" customWidth="1"/>
    <col min="12271" max="12271" width="8.88333333333333" style="5"/>
    <col min="12272" max="12281" width="9.75" style="5" customWidth="1"/>
    <col min="12282" max="12288" width="8.88333333333333" style="5"/>
    <col min="12289" max="12289" width="7.5" style="5" customWidth="1"/>
    <col min="12290" max="12290" width="20.6333333333333" style="5" customWidth="1"/>
    <col min="12291" max="12291" width="28.1333333333333" style="5" customWidth="1"/>
    <col min="12292" max="12292" width="7.5" style="5" customWidth="1"/>
    <col min="12293" max="12293" width="10" style="5" customWidth="1"/>
    <col min="12294" max="12295" width="15" style="5" customWidth="1"/>
    <col min="12296" max="12320" width="8.88333333333333" style="5"/>
    <col min="12321" max="12512" width="8.63333333333333" style="5" customWidth="1"/>
    <col min="12513" max="12520" width="8.88333333333333" style="5"/>
    <col min="12521" max="12521" width="6.88333333333333" style="5" customWidth="1"/>
    <col min="12522" max="12522" width="24.3833333333333" style="5" customWidth="1"/>
    <col min="12523" max="12523" width="7.38333333333333" style="5" customWidth="1"/>
    <col min="12524" max="12524" width="9.88333333333333" style="5" customWidth="1"/>
    <col min="12525" max="12525" width="14.6333333333333" style="5" customWidth="1"/>
    <col min="12526" max="12526" width="14.75" style="5" customWidth="1"/>
    <col min="12527" max="12527" width="8.88333333333333" style="5"/>
    <col min="12528" max="12537" width="9.75" style="5" customWidth="1"/>
    <col min="12538" max="12544" width="8.88333333333333" style="5"/>
    <col min="12545" max="12545" width="7.5" style="5" customWidth="1"/>
    <col min="12546" max="12546" width="20.6333333333333" style="5" customWidth="1"/>
    <col min="12547" max="12547" width="28.1333333333333" style="5" customWidth="1"/>
    <col min="12548" max="12548" width="7.5" style="5" customWidth="1"/>
    <col min="12549" max="12549" width="10" style="5" customWidth="1"/>
    <col min="12550" max="12551" width="15" style="5" customWidth="1"/>
    <col min="12552" max="12576" width="8.88333333333333" style="5"/>
    <col min="12577" max="12768" width="8.63333333333333" style="5" customWidth="1"/>
    <col min="12769" max="12776" width="8.88333333333333" style="5"/>
    <col min="12777" max="12777" width="6.88333333333333" style="5" customWidth="1"/>
    <col min="12778" max="12778" width="24.3833333333333" style="5" customWidth="1"/>
    <col min="12779" max="12779" width="7.38333333333333" style="5" customWidth="1"/>
    <col min="12780" max="12780" width="9.88333333333333" style="5" customWidth="1"/>
    <col min="12781" max="12781" width="14.6333333333333" style="5" customWidth="1"/>
    <col min="12782" max="12782" width="14.75" style="5" customWidth="1"/>
    <col min="12783" max="12783" width="8.88333333333333" style="5"/>
    <col min="12784" max="12793" width="9.75" style="5" customWidth="1"/>
    <col min="12794" max="12800" width="8.88333333333333" style="5"/>
    <col min="12801" max="12801" width="7.5" style="5" customWidth="1"/>
    <col min="12802" max="12802" width="20.6333333333333" style="5" customWidth="1"/>
    <col min="12803" max="12803" width="28.1333333333333" style="5" customWidth="1"/>
    <col min="12804" max="12804" width="7.5" style="5" customWidth="1"/>
    <col min="12805" max="12805" width="10" style="5" customWidth="1"/>
    <col min="12806" max="12807" width="15" style="5" customWidth="1"/>
    <col min="12808" max="12832" width="8.88333333333333" style="5"/>
    <col min="12833" max="13024" width="8.63333333333333" style="5" customWidth="1"/>
    <col min="13025" max="13032" width="8.88333333333333" style="5"/>
    <col min="13033" max="13033" width="6.88333333333333" style="5" customWidth="1"/>
    <col min="13034" max="13034" width="24.3833333333333" style="5" customWidth="1"/>
    <col min="13035" max="13035" width="7.38333333333333" style="5" customWidth="1"/>
    <col min="13036" max="13036" width="9.88333333333333" style="5" customWidth="1"/>
    <col min="13037" max="13037" width="14.6333333333333" style="5" customWidth="1"/>
    <col min="13038" max="13038" width="14.75" style="5" customWidth="1"/>
    <col min="13039" max="13039" width="8.88333333333333" style="5"/>
    <col min="13040" max="13049" width="9.75" style="5" customWidth="1"/>
    <col min="13050" max="13056" width="8.88333333333333" style="5"/>
    <col min="13057" max="13057" width="7.5" style="5" customWidth="1"/>
    <col min="13058" max="13058" width="20.6333333333333" style="5" customWidth="1"/>
    <col min="13059" max="13059" width="28.1333333333333" style="5" customWidth="1"/>
    <col min="13060" max="13060" width="7.5" style="5" customWidth="1"/>
    <col min="13061" max="13061" width="10" style="5" customWidth="1"/>
    <col min="13062" max="13063" width="15" style="5" customWidth="1"/>
    <col min="13064" max="13088" width="8.88333333333333" style="5"/>
    <col min="13089" max="13280" width="8.63333333333333" style="5" customWidth="1"/>
    <col min="13281" max="13288" width="8.88333333333333" style="5"/>
    <col min="13289" max="13289" width="6.88333333333333" style="5" customWidth="1"/>
    <col min="13290" max="13290" width="24.3833333333333" style="5" customWidth="1"/>
    <col min="13291" max="13291" width="7.38333333333333" style="5" customWidth="1"/>
    <col min="13292" max="13292" width="9.88333333333333" style="5" customWidth="1"/>
    <col min="13293" max="13293" width="14.6333333333333" style="5" customWidth="1"/>
    <col min="13294" max="13294" width="14.75" style="5" customWidth="1"/>
    <col min="13295" max="13295" width="8.88333333333333" style="5"/>
    <col min="13296" max="13305" width="9.75" style="5" customWidth="1"/>
    <col min="13306" max="13312" width="8.88333333333333" style="5"/>
    <col min="13313" max="13313" width="7.5" style="5" customWidth="1"/>
    <col min="13314" max="13314" width="20.6333333333333" style="5" customWidth="1"/>
    <col min="13315" max="13315" width="28.1333333333333" style="5" customWidth="1"/>
    <col min="13316" max="13316" width="7.5" style="5" customWidth="1"/>
    <col min="13317" max="13317" width="10" style="5" customWidth="1"/>
    <col min="13318" max="13319" width="15" style="5" customWidth="1"/>
    <col min="13320" max="13344" width="8.88333333333333" style="5"/>
    <col min="13345" max="13536" width="8.63333333333333" style="5" customWidth="1"/>
    <col min="13537" max="13544" width="8.88333333333333" style="5"/>
    <col min="13545" max="13545" width="6.88333333333333" style="5" customWidth="1"/>
    <col min="13546" max="13546" width="24.3833333333333" style="5" customWidth="1"/>
    <col min="13547" max="13547" width="7.38333333333333" style="5" customWidth="1"/>
    <col min="13548" max="13548" width="9.88333333333333" style="5" customWidth="1"/>
    <col min="13549" max="13549" width="14.6333333333333" style="5" customWidth="1"/>
    <col min="13550" max="13550" width="14.75" style="5" customWidth="1"/>
    <col min="13551" max="13551" width="8.88333333333333" style="5"/>
    <col min="13552" max="13561" width="9.75" style="5" customWidth="1"/>
    <col min="13562" max="13568" width="8.88333333333333" style="5"/>
    <col min="13569" max="13569" width="7.5" style="5" customWidth="1"/>
    <col min="13570" max="13570" width="20.6333333333333" style="5" customWidth="1"/>
    <col min="13571" max="13571" width="28.1333333333333" style="5" customWidth="1"/>
    <col min="13572" max="13572" width="7.5" style="5" customWidth="1"/>
    <col min="13573" max="13573" width="10" style="5" customWidth="1"/>
    <col min="13574" max="13575" width="15" style="5" customWidth="1"/>
    <col min="13576" max="13600" width="8.88333333333333" style="5"/>
    <col min="13601" max="13792" width="8.63333333333333" style="5" customWidth="1"/>
    <col min="13793" max="13800" width="8.88333333333333" style="5"/>
    <col min="13801" max="13801" width="6.88333333333333" style="5" customWidth="1"/>
    <col min="13802" max="13802" width="24.3833333333333" style="5" customWidth="1"/>
    <col min="13803" max="13803" width="7.38333333333333" style="5" customWidth="1"/>
    <col min="13804" max="13804" width="9.88333333333333" style="5" customWidth="1"/>
    <col min="13805" max="13805" width="14.6333333333333" style="5" customWidth="1"/>
    <col min="13806" max="13806" width="14.75" style="5" customWidth="1"/>
    <col min="13807" max="13807" width="8.88333333333333" style="5"/>
    <col min="13808" max="13817" width="9.75" style="5" customWidth="1"/>
    <col min="13818" max="13824" width="8.88333333333333" style="5"/>
    <col min="13825" max="13825" width="7.5" style="5" customWidth="1"/>
    <col min="13826" max="13826" width="20.6333333333333" style="5" customWidth="1"/>
    <col min="13827" max="13827" width="28.1333333333333" style="5" customWidth="1"/>
    <col min="13828" max="13828" width="7.5" style="5" customWidth="1"/>
    <col min="13829" max="13829" width="10" style="5" customWidth="1"/>
    <col min="13830" max="13831" width="15" style="5" customWidth="1"/>
    <col min="13832" max="13856" width="8.88333333333333" style="5"/>
    <col min="13857" max="14048" width="8.63333333333333" style="5" customWidth="1"/>
    <col min="14049" max="14056" width="8.88333333333333" style="5"/>
    <col min="14057" max="14057" width="6.88333333333333" style="5" customWidth="1"/>
    <col min="14058" max="14058" width="24.3833333333333" style="5" customWidth="1"/>
    <col min="14059" max="14059" width="7.38333333333333" style="5" customWidth="1"/>
    <col min="14060" max="14060" width="9.88333333333333" style="5" customWidth="1"/>
    <col min="14061" max="14061" width="14.6333333333333" style="5" customWidth="1"/>
    <col min="14062" max="14062" width="14.75" style="5" customWidth="1"/>
    <col min="14063" max="14063" width="8.88333333333333" style="5"/>
    <col min="14064" max="14073" width="9.75" style="5" customWidth="1"/>
    <col min="14074" max="14080" width="8.88333333333333" style="5"/>
    <col min="14081" max="14081" width="7.5" style="5" customWidth="1"/>
    <col min="14082" max="14082" width="20.6333333333333" style="5" customWidth="1"/>
    <col min="14083" max="14083" width="28.1333333333333" style="5" customWidth="1"/>
    <col min="14084" max="14084" width="7.5" style="5" customWidth="1"/>
    <col min="14085" max="14085" width="10" style="5" customWidth="1"/>
    <col min="14086" max="14087" width="15" style="5" customWidth="1"/>
    <col min="14088" max="14112" width="8.88333333333333" style="5"/>
    <col min="14113" max="14304" width="8.63333333333333" style="5" customWidth="1"/>
    <col min="14305" max="14312" width="8.88333333333333" style="5"/>
    <col min="14313" max="14313" width="6.88333333333333" style="5" customWidth="1"/>
    <col min="14314" max="14314" width="24.3833333333333" style="5" customWidth="1"/>
    <col min="14315" max="14315" width="7.38333333333333" style="5" customWidth="1"/>
    <col min="14316" max="14316" width="9.88333333333333" style="5" customWidth="1"/>
    <col min="14317" max="14317" width="14.6333333333333" style="5" customWidth="1"/>
    <col min="14318" max="14318" width="14.75" style="5" customWidth="1"/>
    <col min="14319" max="14319" width="8.88333333333333" style="5"/>
    <col min="14320" max="14329" width="9.75" style="5" customWidth="1"/>
    <col min="14330" max="14336" width="8.88333333333333" style="5"/>
    <col min="14337" max="14337" width="7.5" style="5" customWidth="1"/>
    <col min="14338" max="14338" width="20.6333333333333" style="5" customWidth="1"/>
    <col min="14339" max="14339" width="28.1333333333333" style="5" customWidth="1"/>
    <col min="14340" max="14340" width="7.5" style="5" customWidth="1"/>
    <col min="14341" max="14341" width="10" style="5" customWidth="1"/>
    <col min="14342" max="14343" width="15" style="5" customWidth="1"/>
    <col min="14344" max="14368" width="8.88333333333333" style="5"/>
    <col min="14369" max="14560" width="8.63333333333333" style="5" customWidth="1"/>
    <col min="14561" max="14568" width="8.88333333333333" style="5"/>
    <col min="14569" max="14569" width="6.88333333333333" style="5" customWidth="1"/>
    <col min="14570" max="14570" width="24.3833333333333" style="5" customWidth="1"/>
    <col min="14571" max="14571" width="7.38333333333333" style="5" customWidth="1"/>
    <col min="14572" max="14572" width="9.88333333333333" style="5" customWidth="1"/>
    <col min="14573" max="14573" width="14.6333333333333" style="5" customWidth="1"/>
    <col min="14574" max="14574" width="14.75" style="5" customWidth="1"/>
    <col min="14575" max="14575" width="8.88333333333333" style="5"/>
    <col min="14576" max="14585" width="9.75" style="5" customWidth="1"/>
    <col min="14586" max="14592" width="8.88333333333333" style="5"/>
    <col min="14593" max="14593" width="7.5" style="5" customWidth="1"/>
    <col min="14594" max="14594" width="20.6333333333333" style="5" customWidth="1"/>
    <col min="14595" max="14595" width="28.1333333333333" style="5" customWidth="1"/>
    <col min="14596" max="14596" width="7.5" style="5" customWidth="1"/>
    <col min="14597" max="14597" width="10" style="5" customWidth="1"/>
    <col min="14598" max="14599" width="15" style="5" customWidth="1"/>
    <col min="14600" max="14624" width="8.88333333333333" style="5"/>
    <col min="14625" max="14816" width="8.63333333333333" style="5" customWidth="1"/>
    <col min="14817" max="14824" width="8.88333333333333" style="5"/>
    <col min="14825" max="14825" width="6.88333333333333" style="5" customWidth="1"/>
    <col min="14826" max="14826" width="24.3833333333333" style="5" customWidth="1"/>
    <col min="14827" max="14827" width="7.38333333333333" style="5" customWidth="1"/>
    <col min="14828" max="14828" width="9.88333333333333" style="5" customWidth="1"/>
    <col min="14829" max="14829" width="14.6333333333333" style="5" customWidth="1"/>
    <col min="14830" max="14830" width="14.75" style="5" customWidth="1"/>
    <col min="14831" max="14831" width="8.88333333333333" style="5"/>
    <col min="14832" max="14841" width="9.75" style="5" customWidth="1"/>
    <col min="14842" max="14848" width="8.88333333333333" style="5"/>
    <col min="14849" max="14849" width="7.5" style="5" customWidth="1"/>
    <col min="14850" max="14850" width="20.6333333333333" style="5" customWidth="1"/>
    <col min="14851" max="14851" width="28.1333333333333" style="5" customWidth="1"/>
    <col min="14852" max="14852" width="7.5" style="5" customWidth="1"/>
    <col min="14853" max="14853" width="10" style="5" customWidth="1"/>
    <col min="14854" max="14855" width="15" style="5" customWidth="1"/>
    <col min="14856" max="14880" width="8.88333333333333" style="5"/>
    <col min="14881" max="15072" width="8.63333333333333" style="5" customWidth="1"/>
    <col min="15073" max="15080" width="8.88333333333333" style="5"/>
    <col min="15081" max="15081" width="6.88333333333333" style="5" customWidth="1"/>
    <col min="15082" max="15082" width="24.3833333333333" style="5" customWidth="1"/>
    <col min="15083" max="15083" width="7.38333333333333" style="5" customWidth="1"/>
    <col min="15084" max="15084" width="9.88333333333333" style="5" customWidth="1"/>
    <col min="15085" max="15085" width="14.6333333333333" style="5" customWidth="1"/>
    <col min="15086" max="15086" width="14.75" style="5" customWidth="1"/>
    <col min="15087" max="15087" width="8.88333333333333" style="5"/>
    <col min="15088" max="15097" width="9.75" style="5" customWidth="1"/>
    <col min="15098" max="15104" width="8.88333333333333" style="5"/>
    <col min="15105" max="15105" width="7.5" style="5" customWidth="1"/>
    <col min="15106" max="15106" width="20.6333333333333" style="5" customWidth="1"/>
    <col min="15107" max="15107" width="28.1333333333333" style="5" customWidth="1"/>
    <col min="15108" max="15108" width="7.5" style="5" customWidth="1"/>
    <col min="15109" max="15109" width="10" style="5" customWidth="1"/>
    <col min="15110" max="15111" width="15" style="5" customWidth="1"/>
    <col min="15112" max="15136" width="8.88333333333333" style="5"/>
    <col min="15137" max="15328" width="8.63333333333333" style="5" customWidth="1"/>
    <col min="15329" max="15336" width="8.88333333333333" style="5"/>
    <col min="15337" max="15337" width="6.88333333333333" style="5" customWidth="1"/>
    <col min="15338" max="15338" width="24.3833333333333" style="5" customWidth="1"/>
    <col min="15339" max="15339" width="7.38333333333333" style="5" customWidth="1"/>
    <col min="15340" max="15340" width="9.88333333333333" style="5" customWidth="1"/>
    <col min="15341" max="15341" width="14.6333333333333" style="5" customWidth="1"/>
    <col min="15342" max="15342" width="14.75" style="5" customWidth="1"/>
    <col min="15343" max="15343" width="8.88333333333333" style="5"/>
    <col min="15344" max="15353" width="9.75" style="5" customWidth="1"/>
    <col min="15354" max="15360" width="8.88333333333333" style="5"/>
    <col min="15361" max="15361" width="7.5" style="5" customWidth="1"/>
    <col min="15362" max="15362" width="20.6333333333333" style="5" customWidth="1"/>
    <col min="15363" max="15363" width="28.1333333333333" style="5" customWidth="1"/>
    <col min="15364" max="15364" width="7.5" style="5" customWidth="1"/>
    <col min="15365" max="15365" width="10" style="5" customWidth="1"/>
    <col min="15366" max="15367" width="15" style="5" customWidth="1"/>
    <col min="15368" max="15392" width="8.88333333333333" style="5"/>
    <col min="15393" max="15584" width="8.63333333333333" style="5" customWidth="1"/>
    <col min="15585" max="15592" width="8.88333333333333" style="5"/>
    <col min="15593" max="15593" width="6.88333333333333" style="5" customWidth="1"/>
    <col min="15594" max="15594" width="24.3833333333333" style="5" customWidth="1"/>
    <col min="15595" max="15595" width="7.38333333333333" style="5" customWidth="1"/>
    <col min="15596" max="15596" width="9.88333333333333" style="5" customWidth="1"/>
    <col min="15597" max="15597" width="14.6333333333333" style="5" customWidth="1"/>
    <col min="15598" max="15598" width="14.75" style="5" customWidth="1"/>
    <col min="15599" max="15599" width="8.88333333333333" style="5"/>
    <col min="15600" max="15609" width="9.75" style="5" customWidth="1"/>
    <col min="15610" max="15616" width="8.88333333333333" style="5"/>
    <col min="15617" max="15617" width="7.5" style="5" customWidth="1"/>
    <col min="15618" max="15618" width="20.6333333333333" style="5" customWidth="1"/>
    <col min="15619" max="15619" width="28.1333333333333" style="5" customWidth="1"/>
    <col min="15620" max="15620" width="7.5" style="5" customWidth="1"/>
    <col min="15621" max="15621" width="10" style="5" customWidth="1"/>
    <col min="15622" max="15623" width="15" style="5" customWidth="1"/>
    <col min="15624" max="15648" width="8.88333333333333" style="5"/>
    <col min="15649" max="15840" width="8.63333333333333" style="5" customWidth="1"/>
    <col min="15841" max="15848" width="8.88333333333333" style="5"/>
    <col min="15849" max="15849" width="6.88333333333333" style="5" customWidth="1"/>
    <col min="15850" max="15850" width="24.3833333333333" style="5" customWidth="1"/>
    <col min="15851" max="15851" width="7.38333333333333" style="5" customWidth="1"/>
    <col min="15852" max="15852" width="9.88333333333333" style="5" customWidth="1"/>
    <col min="15853" max="15853" width="14.6333333333333" style="5" customWidth="1"/>
    <col min="15854" max="15854" width="14.75" style="5" customWidth="1"/>
    <col min="15855" max="15855" width="8.88333333333333" style="5"/>
    <col min="15856" max="15865" width="9.75" style="5" customWidth="1"/>
    <col min="15866" max="15872" width="8.88333333333333" style="5"/>
    <col min="15873" max="15873" width="7.5" style="5" customWidth="1"/>
    <col min="15874" max="15874" width="20.6333333333333" style="5" customWidth="1"/>
    <col min="15875" max="15875" width="28.1333333333333" style="5" customWidth="1"/>
    <col min="15876" max="15876" width="7.5" style="5" customWidth="1"/>
    <col min="15877" max="15877" width="10" style="5" customWidth="1"/>
    <col min="15878" max="15879" width="15" style="5" customWidth="1"/>
    <col min="15880" max="15904" width="8.88333333333333" style="5"/>
    <col min="15905" max="16096" width="8.63333333333333" style="5" customWidth="1"/>
    <col min="16097" max="16104" width="8.88333333333333" style="5"/>
    <col min="16105" max="16105" width="6.88333333333333" style="5" customWidth="1"/>
    <col min="16106" max="16106" width="24.3833333333333" style="5" customWidth="1"/>
    <col min="16107" max="16107" width="7.38333333333333" style="5" customWidth="1"/>
    <col min="16108" max="16108" width="9.88333333333333" style="5" customWidth="1"/>
    <col min="16109" max="16109" width="14.6333333333333" style="5" customWidth="1"/>
    <col min="16110" max="16110" width="14.75" style="5" customWidth="1"/>
    <col min="16111" max="16111" width="8.88333333333333" style="5"/>
    <col min="16112" max="16121" width="9.75" style="5" customWidth="1"/>
    <col min="16122" max="16128" width="8.88333333333333" style="5"/>
    <col min="16129" max="16129" width="7.5" style="5" customWidth="1"/>
    <col min="16130" max="16130" width="20.6333333333333" style="5" customWidth="1"/>
    <col min="16131" max="16131" width="28.1333333333333" style="5" customWidth="1"/>
    <col min="16132" max="16132" width="7.5" style="5" customWidth="1"/>
    <col min="16133" max="16133" width="10" style="5" customWidth="1"/>
    <col min="16134" max="16135" width="15" style="5" customWidth="1"/>
    <col min="16136" max="16160" width="8.88333333333333" style="5"/>
    <col min="16161" max="16352" width="8.63333333333333" style="5" customWidth="1"/>
    <col min="16353" max="16360" width="8.88333333333333" style="5"/>
    <col min="16361" max="16361" width="6.88333333333333" style="5" customWidth="1"/>
    <col min="16362" max="16362" width="24.3833333333333" style="5" customWidth="1"/>
    <col min="16363" max="16363" width="7.38333333333333" style="5" customWidth="1"/>
    <col min="16364" max="16364" width="9.88333333333333" style="5" customWidth="1"/>
    <col min="16365" max="16365" width="14.6333333333333" style="5" customWidth="1"/>
    <col min="16366" max="16366" width="14.75" style="5" customWidth="1"/>
    <col min="16367" max="16367" width="8.88333333333333" style="5"/>
    <col min="16368" max="16377" width="9.75" style="5" customWidth="1"/>
    <col min="16378" max="16384" width="8.88333333333333" style="5"/>
  </cols>
  <sheetData>
    <row r="1" ht="42" customHeight="1" spans="1:7">
      <c r="A1" s="6" t="s">
        <v>320</v>
      </c>
      <c r="B1" s="7"/>
      <c r="C1" s="7"/>
      <c r="D1" s="7"/>
      <c r="E1" s="7"/>
      <c r="F1" s="7"/>
      <c r="G1" s="7"/>
    </row>
    <row r="2" s="1" customFormat="1" ht="24" customHeight="1" spans="1:7">
      <c r="A2" s="8" t="str">
        <f>汇总表!A2</f>
        <v>项目名称：南京市上坝夹江大桥及燕子矶长江隧道日常运营养护服务（2025年度）</v>
      </c>
      <c r="B2" s="8"/>
      <c r="C2" s="8"/>
      <c r="D2" s="8"/>
      <c r="E2" s="8"/>
      <c r="F2" s="8"/>
      <c r="G2" s="8"/>
    </row>
    <row r="3" s="1" customFormat="1" ht="24" customHeight="1" spans="1:7">
      <c r="A3" s="9"/>
      <c r="B3" s="9"/>
      <c r="C3" s="9"/>
      <c r="D3" s="9"/>
      <c r="E3" s="9"/>
      <c r="F3" s="10" t="str">
        <f>汇总表!D3</f>
        <v>货币单位：人民币元</v>
      </c>
      <c r="G3" s="10"/>
    </row>
    <row r="4" s="1" customFormat="1" ht="32.25" customHeight="1" spans="1:7">
      <c r="A4" s="11" t="s">
        <v>155</v>
      </c>
      <c r="B4" s="11" t="s">
        <v>156</v>
      </c>
      <c r="C4" s="12" t="s">
        <v>58</v>
      </c>
      <c r="D4" s="11" t="s">
        <v>157</v>
      </c>
      <c r="E4" s="11" t="s">
        <v>158</v>
      </c>
      <c r="F4" s="13" t="s">
        <v>61</v>
      </c>
      <c r="G4" s="13" t="s">
        <v>62</v>
      </c>
    </row>
    <row r="5" s="1" customFormat="1" ht="32.25" customHeight="1" spans="1:7">
      <c r="A5" s="106" t="s">
        <v>311</v>
      </c>
      <c r="B5" s="15" t="s">
        <v>312</v>
      </c>
      <c r="C5" s="12"/>
      <c r="D5" s="11"/>
      <c r="E5" s="11"/>
      <c r="F5" s="13"/>
      <c r="G5" s="13"/>
    </row>
    <row r="6" s="1" customFormat="1" ht="45" customHeight="1" spans="1:9">
      <c r="A6" s="14" t="s">
        <v>313</v>
      </c>
      <c r="B6" s="19" t="s">
        <v>314</v>
      </c>
      <c r="C6" s="19" t="s">
        <v>315</v>
      </c>
      <c r="D6" s="14" t="s">
        <v>84</v>
      </c>
      <c r="E6" s="14">
        <v>1</v>
      </c>
      <c r="F6" s="26"/>
      <c r="G6" s="18">
        <f>IF(E6="","",ROUND(E6*F6,2))</f>
        <v>0</v>
      </c>
      <c r="I6" s="25"/>
    </row>
    <row r="7" s="1" customFormat="1" ht="61" customHeight="1" spans="1:9">
      <c r="A7" s="14" t="s">
        <v>316</v>
      </c>
      <c r="B7" s="19" t="s">
        <v>317</v>
      </c>
      <c r="C7" s="15" t="s">
        <v>318</v>
      </c>
      <c r="D7" s="14" t="s">
        <v>84</v>
      </c>
      <c r="E7" s="14">
        <v>1</v>
      </c>
      <c r="F7" s="26"/>
      <c r="G7" s="18">
        <f>IF(E7="","",ROUND(E7*F7,2))</f>
        <v>0</v>
      </c>
      <c r="I7" s="25"/>
    </row>
    <row r="8" s="1" customFormat="1" ht="30" customHeight="1" spans="1:9">
      <c r="A8" s="14" t="s">
        <v>321</v>
      </c>
      <c r="B8" s="19" t="s">
        <v>322</v>
      </c>
      <c r="C8" s="15" t="s">
        <v>323</v>
      </c>
      <c r="D8" s="14" t="s">
        <v>84</v>
      </c>
      <c r="E8" s="14">
        <v>1</v>
      </c>
      <c r="F8" s="26"/>
      <c r="G8" s="18">
        <f>IF(E8="","",ROUND(E8*F8,2))</f>
        <v>0</v>
      </c>
      <c r="I8" s="25"/>
    </row>
    <row r="9" s="1" customFormat="1" ht="32.25" customHeight="1" spans="1:7">
      <c r="A9" s="20" t="s">
        <v>324</v>
      </c>
      <c r="B9" s="21"/>
      <c r="C9" s="21"/>
      <c r="D9" s="21"/>
      <c r="E9" s="22">
        <f>SUM(G6:G8)</f>
        <v>0</v>
      </c>
      <c r="F9" s="22"/>
      <c r="G9" s="23" t="s">
        <v>153</v>
      </c>
    </row>
    <row r="10" spans="7:7">
      <c r="G10" s="24"/>
    </row>
  </sheetData>
  <sheetProtection algorithmName="SHA-512" hashValue="FERU6ruRO+bRIAXprIbjsse584SAFo40ekLM9KSBLWqnp8jJNR6nseRWaz3LNMvOfmrYuSWdcDBBbyaAPOCYCA==" saltValue="yF/OFD1vF07m+mw1zJoN/g==" spinCount="100000" sheet="1" formatCells="0" formatColumns="0" formatRows="0" objects="1"/>
  <mergeCells count="5">
    <mergeCell ref="A1:G1"/>
    <mergeCell ref="A2:G2"/>
    <mergeCell ref="F3:G3"/>
    <mergeCell ref="A9:D9"/>
    <mergeCell ref="E9:F9"/>
  </mergeCells>
  <pageMargins left="0.472222222222222" right="0.472222222222222" top="0.472222222222222" bottom="0.472222222222222" header="0.314583333333333" footer="0.314583333333333"/>
  <pageSetup paperSize="9"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7" master="" otherUserPermission="visible"/>
  <rangeList sheetStid="28" master="" otherUserPermission="visible"/>
  <rangeList sheetStid="13" master="" otherUserPermission="visible"/>
  <rangeList sheetStid="2" master="" otherUserPermission="visible"/>
  <rangeList sheetStid="29" master="" otherUserPermission="visible"/>
  <rangeList sheetStid="25" master="" otherUserPermission="visible"/>
  <rangeList sheetStid="31" master="" otherUserPermission="visible"/>
  <rangeList sheetStid="32" master="" otherUserPermission="visible"/>
  <rangeList sheetStid="33" master="" otherUserPermission="visible"/>
  <rangeList sheetStid="34" master="" otherUserPermission="visible"/>
  <rangeList sheetStid="35"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封面</vt:lpstr>
      <vt:lpstr>总说明</vt:lpstr>
      <vt:lpstr>汇总表</vt:lpstr>
      <vt:lpstr>第100章（上坝夹江大桥）</vt:lpstr>
      <vt:lpstr>第100章（燕子矶长江隧道）</vt:lpstr>
      <vt:lpstr>第200章（上坝夹江大桥）</vt:lpstr>
      <vt:lpstr>第200章（燕子矶长江隧道） </vt:lpstr>
      <vt:lpstr>第300章（上坝夹江大桥）</vt:lpstr>
      <vt:lpstr>第300章（燕子矶长江隧道）</vt:lpstr>
      <vt:lpstr>第400章（上坝夹江大桥）</vt:lpstr>
      <vt:lpstr>第400章（燕子矶长江隧道）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dc:creator>
  <cp:lastModifiedBy>Queen</cp:lastModifiedBy>
  <dcterms:created xsi:type="dcterms:W3CDTF">2006-09-13T11:21:00Z</dcterms:created>
  <cp:lastPrinted>2022-11-25T08:41:00Z</cp:lastPrinted>
  <dcterms:modified xsi:type="dcterms:W3CDTF">2024-12-12T09:43:55Z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3FAF36DEF8284287890F99A3E8CCF49D</vt:lpwstr>
  </property>
  <property fmtid="{D5CDD505-2E9C-101B-9397-08002B2CF9AE}" pid="3" name="KSOProductBuildVer">
    <vt:lpwstr>2052-12.1.0.19302</vt:lpwstr>
  </property>
</Properties>
</file>