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6" r:id="rId1"/>
    <sheet name="说明" sheetId="7" r:id="rId2"/>
    <sheet name="汇总表" sheetId="1" r:id="rId3"/>
    <sheet name="总则" sheetId="2" r:id="rId4"/>
    <sheet name="道路巡查" sheetId="8" r:id="rId5"/>
    <sheet name="日常养护" sheetId="9" r:id="rId6"/>
    <sheet name="小型维修" sheetId="10" r:id="rId7"/>
  </sheets>
  <externalReferences>
    <externalReference r:id="rId9"/>
  </externalReferences>
  <definedNames>
    <definedName name="_xlnm.Print_Area" localSheetId="0">封面!$A$1:$A$22</definedName>
    <definedName name="_xlnm.Print_Titles" localSheetId="1">说明!#REF!</definedName>
    <definedName name="六百章">'[1]600章（2）'!$B$5:$B$117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<sst xmlns="http://schemas.openxmlformats.org/spreadsheetml/2006/main" count="326" uniqueCount="227">
  <si>
    <t>六合区横梁街道2026年农村公路市场化养护项目</t>
  </si>
  <si>
    <t>招</t>
  </si>
  <si>
    <t>标</t>
  </si>
  <si>
    <t>价</t>
  </si>
  <si>
    <t xml:space="preserve"> </t>
  </si>
  <si>
    <t xml:space="preserve">             招 标 人：南京市六合区人民政府横梁街道办事处</t>
  </si>
  <si>
    <t xml:space="preserve">             招标代理：南京宇厦工程管理咨询有限公司</t>
  </si>
  <si>
    <t>二〇二五年十二月</t>
  </si>
  <si>
    <t>1.工程量清单说明</t>
  </si>
  <si>
    <t>1.1 本工程量清单是根据招标文件中包括的、 有合同约束力的图纸以及有关工程量清单的国家标准、行业标准、合同条款中约定的清单工程量计算规则编制。约定计量规则中没有的子目，其工程量按照有合同约束力的图纸所标示尺寸的理论净量计算。计量采用中华人民共和国法定计量单位。</t>
  </si>
  <si>
    <t>1.2 本工程量清单应与招标文件中的投标人须知、合同条款、技术规范及图纸等一起阅读和理解。</t>
  </si>
  <si>
    <t>1.3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或者，根据具体情况，按合同条款规定，由监理人确定的单价或总额价计算支付额。</t>
  </si>
  <si>
    <t>1.4 工程量清单各章是按“技术规范”及第八章“工程量清单计量规则”的相应章次编号的，因此，工程量清单中各章的工程子目的范围与计量等应与“技术规范”及“工程量清单计量规则”相应章节的范围、计量与支付条款结合起来理解或解释。</t>
  </si>
  <si>
    <t>1.5 对作业和材料的—般说明或规定，未重复写入工程量清单内，在给工程量清单各子目标价前，应参阅第七章“技术规范”的有关内容。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</si>
  <si>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</si>
  <si>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</si>
  <si>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</si>
  <si>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</si>
  <si>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</si>
  <si>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2.3 工程量清单中投标人没有填入单价或价格的子目，其费用视为己分摊在工程量清单中其他相关子目的单价或价格之中。项目公司必须按监理人指令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</si>
  <si>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</si>
  <si>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2.5承包人用于本合同工程的各类装备的提供、运输、维护、拆卸、拼装等支付的费用，已包括在工程量清单的单价与总额价之中。</t>
  </si>
  <si>
    <t>2.6 工程量清单中各项金额均以人民币（元）结算。</t>
  </si>
  <si>
    <t>2.7 暂列金额（不含计日工总额）的数量及拟用子目的说明：暂列金额不考虑。</t>
  </si>
  <si>
    <t>2.8 暂估价的数量及拟用子目的说明：无</t>
  </si>
  <si>
    <t>2.9安全生产费金额为28508.82元，为不可竞争费。</t>
  </si>
  <si>
    <t>3.计日工说明</t>
  </si>
  <si>
    <t>无</t>
  </si>
  <si>
    <t>4. 其它说明</t>
  </si>
  <si>
    <t>4.1 本项目拆除设备需再利用，承包人需妥善拆除，并运送至发包人指定地点存放，由于拆除不善引起的损失由承包人承担。</t>
  </si>
  <si>
    <t>工程量清单汇总表</t>
  </si>
  <si>
    <t>项目名称：六合区横梁街道2026年农村公路市场化养护项目</t>
  </si>
  <si>
    <t>货币单位：人民币元</t>
  </si>
  <si>
    <t>序号</t>
  </si>
  <si>
    <t>章次</t>
  </si>
  <si>
    <t>科目名称</t>
  </si>
  <si>
    <t>金  额</t>
  </si>
  <si>
    <t>总则</t>
  </si>
  <si>
    <t>2</t>
  </si>
  <si>
    <t>200</t>
  </si>
  <si>
    <t>道路巡查</t>
  </si>
  <si>
    <t>3</t>
  </si>
  <si>
    <t>300</t>
  </si>
  <si>
    <t>日常养护</t>
  </si>
  <si>
    <t>4</t>
  </si>
  <si>
    <t>400</t>
  </si>
  <si>
    <t>小型维修</t>
  </si>
  <si>
    <t>第100章至700章清单小计</t>
  </si>
  <si>
    <t xml:space="preserve">                                                                                                                                                                                                                                         </t>
  </si>
  <si>
    <t>6</t>
  </si>
  <si>
    <t>暂列金额[(5)×0%]</t>
  </si>
  <si>
    <t>安全生产费</t>
  </si>
  <si>
    <t>8</t>
  </si>
  <si>
    <t>招标价[5+6+7]</t>
  </si>
  <si>
    <t>+</t>
  </si>
  <si>
    <t>第100章  总则</t>
  </si>
  <si>
    <t>项目名称：六合区横梁街道2026年农村公路市场化养护项目        货币单位：人民币元</t>
  </si>
  <si>
    <t>子目名称</t>
  </si>
  <si>
    <t>单位</t>
  </si>
  <si>
    <t>数量</t>
  </si>
  <si>
    <t>单 价</t>
  </si>
  <si>
    <t>合 价</t>
  </si>
  <si>
    <t>竣工文件</t>
  </si>
  <si>
    <t>总额</t>
  </si>
  <si>
    <t>100章小计（结转至清单汇总表）</t>
  </si>
  <si>
    <t>第200章 道路巡查</t>
  </si>
  <si>
    <t>项目类型</t>
  </si>
  <si>
    <t>道路行政等级</t>
  </si>
  <si>
    <t>道路性质</t>
  </si>
  <si>
    <t>项目类容</t>
  </si>
  <si>
    <t>工程量</t>
  </si>
  <si>
    <t>单价（元）</t>
  </si>
  <si>
    <t>合价（元）</t>
  </si>
  <si>
    <t>备注</t>
  </si>
  <si>
    <t>乡道</t>
  </si>
  <si>
    <t>重要路段</t>
  </si>
  <si>
    <t>1.养护人员每日乘车巡视、检查公路状况，范围包括路基、路面、桥涵、交通工程及沿线各类设施、环境卫生、安全标志、打谷晒场及绿化等；2.巡查完毕后将所有真实性的资料汇总报给建设单位。</t>
  </si>
  <si>
    <t>公里</t>
  </si>
  <si>
    <t>村道</t>
  </si>
  <si>
    <t>200章小计（结转至清单汇总表）</t>
  </si>
  <si>
    <t>第300章日常养护</t>
  </si>
  <si>
    <t>1.符合区及以上主管部门考核要求，按照《南京市农村公路养护标准》执行；2.符合横梁街道农路办考核评分标准；3.路面每一天洒水三次（水源及费用自行负责）；4.路面常年保持整洁、路拱适度、排水通畅无积水，路面与路肩分界顺直、醒目，路缘石协调顺适，每天保持路面、绿化带、路边沟等可视范围以内清洁无任何垃圾和杂物及打谷晒场等；5.保持公路沿线标志、里程碑、百米桩、界碑等沿线设施齐全完整，道路边沟外侧每天保持路面清洁无任何垃圾和杂物等；6.路肩土（缺土部位除外）必须保存原状，路肩无杂草；7.出现树木歪倒等影响美观及安全状况立即处理并对树木进行扶正，绿化美化效果显著，公路可绿化用地得到合理绿色覆盖，绿化整齐美观，所有路边绿化乔木冬季必须全部刷白；8.道路附近可视范围内垃圾或者杂物每天清理干净；9.所有垃圾和杂物等必须按照垃圾分类进行处理；10.冬季雨雪天气道路保持一夜无雪、道路畅通，11.保持正常的机械化作业，12.各类养护记录、图表、验收等内业档案资料格式统一，符合区及上级主管部门要求。</t>
  </si>
  <si>
    <t>14m≤路面宽度≥10m</t>
  </si>
  <si>
    <t>9m≤路面宽度≥7m</t>
  </si>
  <si>
    <t>6m≤路面宽度≥3.5m</t>
  </si>
  <si>
    <t>一般路段</t>
  </si>
  <si>
    <t>9m＜路面宽度＞7m</t>
  </si>
  <si>
    <t>合计</t>
  </si>
  <si>
    <t>第400章 小型维修</t>
  </si>
  <si>
    <t>合价</t>
  </si>
  <si>
    <t>备  注</t>
  </si>
  <si>
    <t>1</t>
  </si>
  <si>
    <t>浆砌片石边沟、截水沟、急流槽</t>
  </si>
  <si>
    <r>
      <rPr>
        <sz val="10"/>
        <color indexed="8"/>
        <rFont val="宋体"/>
        <charset val="134"/>
      </rPr>
      <t>m</t>
    </r>
    <r>
      <rPr>
        <vertAlign val="superscript"/>
        <sz val="10"/>
        <color indexed="8"/>
        <rFont val="宋体"/>
        <charset val="134"/>
      </rPr>
      <t>3</t>
    </r>
  </si>
  <si>
    <t>砖砌边沟、排水沟、截水沟</t>
  </si>
  <si>
    <t>C30砼护坡</t>
  </si>
  <si>
    <t>砖砌挡墙</t>
  </si>
  <si>
    <t>5</t>
  </si>
  <si>
    <t>培路肩</t>
  </si>
  <si>
    <t>铣刨水泥稳定碎石基层、底基层</t>
  </si>
  <si>
    <t>7</t>
  </si>
  <si>
    <t>铣刨沥青路面</t>
  </si>
  <si>
    <t>沥青路面灌缝</t>
  </si>
  <si>
    <t>m</t>
  </si>
  <si>
    <t>9</t>
  </si>
  <si>
    <t>人工挖除沥青路面</t>
  </si>
  <si>
    <t>10</t>
  </si>
  <si>
    <t>人工挖除水稳基层、底基层</t>
  </si>
  <si>
    <t>11</t>
  </si>
  <si>
    <t>沥青黏层</t>
  </si>
  <si>
    <r>
      <rPr>
        <sz val="10"/>
        <color indexed="8"/>
        <rFont val="宋体"/>
        <charset val="134"/>
      </rPr>
      <t>m</t>
    </r>
    <r>
      <rPr>
        <vertAlign val="superscript"/>
        <sz val="10"/>
        <color indexed="8"/>
        <rFont val="宋体"/>
        <charset val="134"/>
      </rPr>
      <t>2</t>
    </r>
  </si>
  <si>
    <t>12</t>
  </si>
  <si>
    <t>下封层</t>
  </si>
  <si>
    <t>13</t>
  </si>
  <si>
    <t>摊铺水稳碎石</t>
  </si>
  <si>
    <t>14</t>
  </si>
  <si>
    <t>人工摊铺沥青砼（粗）</t>
  </si>
  <si>
    <t>15</t>
  </si>
  <si>
    <t>人工摊铺沥青砼（细）</t>
  </si>
  <si>
    <t>16</t>
  </si>
  <si>
    <t>机械摊铺沥青砼（粗）</t>
  </si>
  <si>
    <t>17</t>
  </si>
  <si>
    <t>机械摊铺沥青砼（细）</t>
  </si>
  <si>
    <t>18</t>
  </si>
  <si>
    <t>贴缝</t>
  </si>
  <si>
    <t>19</t>
  </si>
  <si>
    <t>水泥砼灌缝</t>
  </si>
  <si>
    <t>20</t>
  </si>
  <si>
    <t>拆除水泥砼路面</t>
  </si>
  <si>
    <t>21</t>
  </si>
  <si>
    <t>浇筑C30水泥砼路面（20㎝）</t>
  </si>
  <si>
    <t>22</t>
  </si>
  <si>
    <t>预制、安装路缘石（含原路缘石拆除）</t>
  </si>
  <si>
    <t>23</t>
  </si>
  <si>
    <t>桥面铺装砼（含钢筋）</t>
  </si>
  <si>
    <t>m2</t>
  </si>
  <si>
    <t>24</t>
  </si>
  <si>
    <t>人行道拆除</t>
  </si>
  <si>
    <t>25</t>
  </si>
  <si>
    <t>人行道铺砌(6cm厚彩色面包砖)</t>
  </si>
  <si>
    <t>26</t>
  </si>
  <si>
    <t>拆除伸缩缝D60</t>
  </si>
  <si>
    <t>27</t>
  </si>
  <si>
    <t>伸缩缝钢纤维砼</t>
  </si>
  <si>
    <t>28</t>
  </si>
  <si>
    <t>D60伸缩缝安装</t>
  </si>
  <si>
    <t>29</t>
  </si>
  <si>
    <t>拆除圆管涵0.5</t>
  </si>
  <si>
    <t>30</t>
  </si>
  <si>
    <t>拆除圆管涵1.0</t>
  </si>
  <si>
    <t>31</t>
  </si>
  <si>
    <t>安装圆管涵0.5</t>
  </si>
  <si>
    <t>32</t>
  </si>
  <si>
    <t>安装圆管涵1.0</t>
  </si>
  <si>
    <t>33</t>
  </si>
  <si>
    <t>粘贴钢板</t>
  </si>
  <si>
    <t>34</t>
  </si>
  <si>
    <t>拆除柱式护栏</t>
  </si>
  <si>
    <t>根</t>
  </si>
  <si>
    <t>35</t>
  </si>
  <si>
    <t>安装桥栏杆</t>
  </si>
  <si>
    <t>米</t>
  </si>
  <si>
    <t>36</t>
  </si>
  <si>
    <t>修整钢筋混凝土护栏砼</t>
  </si>
  <si>
    <t>37</t>
  </si>
  <si>
    <t>修整钢筋混凝土护栏钢筋</t>
  </si>
  <si>
    <t>kg</t>
  </si>
  <si>
    <t>38</t>
  </si>
  <si>
    <t>波形护栏(增强）</t>
  </si>
  <si>
    <t xml:space="preserve">m </t>
  </si>
  <si>
    <t xml:space="preserve">含立柱、护栏板、端头（含端部基础）、连接件、基槽开挖、回填、清理、运输等一切相关费用       </t>
  </si>
  <si>
    <t>39</t>
  </si>
  <si>
    <t>波形护栏(普通）</t>
  </si>
  <si>
    <t>40</t>
  </si>
  <si>
    <t>铲除路面标线</t>
  </si>
  <si>
    <t>41</t>
  </si>
  <si>
    <t>更换热熔路面标线</t>
  </si>
  <si>
    <t>42</t>
  </si>
  <si>
    <t>更换震荡路面标线</t>
  </si>
  <si>
    <t>43</t>
  </si>
  <si>
    <t>行道树补植</t>
  </si>
  <si>
    <t>棵</t>
  </si>
  <si>
    <t>胸径10CM以上，分叉2.8米以上，榉树等</t>
  </si>
  <si>
    <t>44</t>
  </si>
  <si>
    <t>单柱式标志处牌修整</t>
  </si>
  <si>
    <t>个</t>
  </si>
  <si>
    <t>45</t>
  </si>
  <si>
    <t>单柱式标志处牌更换</t>
  </si>
  <si>
    <t>46</t>
  </si>
  <si>
    <t>警示桩修整</t>
  </si>
  <si>
    <t>47</t>
  </si>
  <si>
    <t>更换警示桩</t>
  </si>
  <si>
    <t>48</t>
  </si>
  <si>
    <t>路名牌修整</t>
  </si>
  <si>
    <t>49</t>
  </si>
  <si>
    <t>路名牌更换</t>
  </si>
  <si>
    <t>50</t>
  </si>
  <si>
    <t>补设百米桩</t>
  </si>
  <si>
    <t>51</t>
  </si>
  <si>
    <t>补设公里牌</t>
  </si>
  <si>
    <t>52</t>
  </si>
  <si>
    <t>更换雨水沟盖板</t>
  </si>
  <si>
    <t>块</t>
  </si>
  <si>
    <t>53</t>
  </si>
  <si>
    <t>工业盐（除雪剂）</t>
  </si>
  <si>
    <t>T</t>
  </si>
  <si>
    <t>54</t>
  </si>
  <si>
    <t>桥面护栏油漆（真石漆）</t>
  </si>
  <si>
    <t>55</t>
  </si>
  <si>
    <t>凸透镜（Ø800）</t>
  </si>
  <si>
    <t>套</t>
  </si>
  <si>
    <t>C25砼基础,800*800*800，钢管Φ89*4.5立柱，直径800凸面反光镜</t>
  </si>
  <si>
    <t>56</t>
  </si>
  <si>
    <t>太阳能爆闪灯</t>
  </si>
  <si>
    <t>57</t>
  </si>
  <si>
    <t>铺设草皮</t>
  </si>
  <si>
    <t xml:space="preserve"> 含养护</t>
  </si>
  <si>
    <t>58</t>
  </si>
  <si>
    <t>播种草籽</t>
  </si>
  <si>
    <t>59</t>
  </si>
  <si>
    <t>绿化苗木购置预留</t>
  </si>
  <si>
    <t>项</t>
  </si>
  <si>
    <t>根据项目需求采购</t>
  </si>
  <si>
    <t>60</t>
  </si>
  <si>
    <t>库外道路除草</t>
  </si>
  <si>
    <t>400章小计（结转至清单汇总表）</t>
  </si>
  <si>
    <t>所有维修项目报建设单位审批复核后实施；未经建设单位同意不得实施维修，否则不予计量。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</si>
</sst>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Red]\(0\)"/>
    <numFmt numFmtId="179" formatCode="0_ "/>
    <numFmt numFmtId="180" formatCode="0.000_ "/>
  </numFmts>
  <fonts count="62">
    <font>
      <sz val="11"/>
      <color theme="1"/>
      <name val="等线"/>
      <charset val="134"/>
      <scheme val="minor"/>
    </font>
    <font>
      <b/>
      <sz val="18"/>
      <name val="宋体"/>
      <charset val="134"/>
    </font>
    <font>
      <sz val="10"/>
      <color indexed="8"/>
      <name val="宋体"/>
      <charset val="134"/>
    </font>
    <font>
      <sz val="11"/>
      <color theme="1"/>
      <name val="宋体"/>
      <charset val="134"/>
    </font>
    <font>
      <sz val="9"/>
      <color theme="1"/>
      <name val="宋体"/>
      <charset val="134"/>
    </font>
    <font>
      <b/>
      <sz val="10"/>
      <name val="宋体"/>
      <charset val="134"/>
    </font>
    <font>
      <sz val="10"/>
      <name val="宋体"/>
      <charset val="134"/>
    </font>
    <font>
      <sz val="10.5"/>
      <name val="宋体"/>
      <charset val="134"/>
    </font>
    <font>
      <sz val="10.5"/>
      <color indexed="8"/>
      <name val="宋体"/>
      <charset val="134"/>
    </font>
    <font>
      <u/>
      <sz val="10"/>
      <name val="宋体"/>
      <charset val="134"/>
    </font>
    <font>
      <b/>
      <sz val="8"/>
      <name val="宋体"/>
      <charset val="134"/>
    </font>
    <font>
      <b/>
      <u/>
      <sz val="12"/>
      <name val="宋体"/>
      <charset val="134"/>
    </font>
    <font>
      <sz val="10"/>
      <color theme="1"/>
      <name val="等线"/>
      <charset val="134"/>
      <scheme val="minor"/>
    </font>
    <font>
      <b/>
      <sz val="18"/>
      <color theme="1"/>
      <name val="方正小标宋简体"/>
      <charset val="134"/>
    </font>
    <font>
      <sz val="10"/>
      <name val="等线"/>
      <charset val="134"/>
      <scheme val="minor"/>
    </font>
    <font>
      <b/>
      <sz val="12"/>
      <name val="等线"/>
      <charset val="134"/>
      <scheme val="minor"/>
    </font>
    <font>
      <sz val="18"/>
      <color theme="1"/>
      <name val="方正小标宋简体"/>
      <charset val="134"/>
    </font>
    <font>
      <b/>
      <sz val="10"/>
      <color theme="1"/>
      <name val="等线"/>
      <charset val="134"/>
      <scheme val="minor"/>
    </font>
    <font>
      <b/>
      <u/>
      <sz val="10"/>
      <color indexed="8"/>
      <name val="宋体"/>
      <charset val="134"/>
    </font>
    <font>
      <b/>
      <sz val="18"/>
      <color indexed="8"/>
      <name val="宋体"/>
      <charset val="134"/>
    </font>
    <font>
      <b/>
      <sz val="10"/>
      <color indexed="8"/>
      <name val="宋体"/>
      <charset val="134"/>
    </font>
    <font>
      <sz val="12"/>
      <name val="宋体"/>
      <charset val="134"/>
    </font>
    <font>
      <sz val="14"/>
      <name val="黑体"/>
      <charset val="134"/>
    </font>
    <font>
      <sz val="12"/>
      <color theme="1"/>
      <name val="宋体"/>
      <charset val="134"/>
    </font>
    <font>
      <sz val="12"/>
      <name val="Times New Roman"/>
      <charset val="134"/>
    </font>
    <font>
      <sz val="22"/>
      <name val="Times New Roman"/>
      <charset val="134"/>
    </font>
    <font>
      <sz val="56"/>
      <name val="Times New Roman"/>
      <charset val="134"/>
    </font>
    <font>
      <b/>
      <sz val="20"/>
      <name val="宋体"/>
      <charset val="134"/>
    </font>
    <font>
      <b/>
      <sz val="16"/>
      <name val="宋体"/>
      <charset val="134"/>
    </font>
    <font>
      <sz val="16"/>
      <name val="宋体"/>
      <charset val="134"/>
    </font>
    <font>
      <sz val="14"/>
      <name val="Times New Roman"/>
      <charset val="134"/>
    </font>
    <font>
      <b/>
      <sz val="28"/>
      <name val="宋体"/>
      <charset val="134"/>
    </font>
    <font>
      <b/>
      <sz val="56"/>
      <name val="Times New Roman"/>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name val="宋体"/>
      <charset val="134"/>
    </font>
    <font>
      <sz val="10"/>
      <name val="Arial"/>
      <charset val="134"/>
    </font>
    <font>
      <sz val="11"/>
      <color indexed="20"/>
      <name val="Tahoma"/>
      <charset val="134"/>
    </font>
    <font>
      <sz val="11"/>
      <color indexed="17"/>
      <name val="Tahoma"/>
      <charset val="134"/>
    </font>
    <font>
      <b/>
      <sz val="10"/>
      <name val="Times New Roman"/>
      <charset val="134"/>
    </font>
    <font>
      <sz val="11"/>
      <color indexed="20"/>
      <name val="宋体"/>
      <charset val="134"/>
    </font>
    <font>
      <sz val="11"/>
      <color indexed="8"/>
      <name val="宋体"/>
      <charset val="134"/>
    </font>
    <font>
      <sz val="11"/>
      <color indexed="17"/>
      <name val="宋体"/>
      <charset val="134"/>
    </font>
    <font>
      <vertAlign val="superscript"/>
      <sz val="10"/>
      <color indexed="8"/>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2"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3" borderId="15" applyNumberFormat="0" applyAlignment="0" applyProtection="0">
      <alignment vertical="center"/>
    </xf>
    <xf numFmtId="0" fontId="43" fillId="4" borderId="16" applyNumberFormat="0" applyAlignment="0" applyProtection="0">
      <alignment vertical="center"/>
    </xf>
    <xf numFmtId="0" fontId="44" fillId="4" borderId="15" applyNumberFormat="0" applyAlignment="0" applyProtection="0">
      <alignment vertical="center"/>
    </xf>
    <xf numFmtId="0" fontId="45" fillId="5"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21" fillId="0" borderId="0"/>
    <xf numFmtId="0" fontId="53" fillId="0" borderId="0" applyNumberFormat="0" applyFill="0" applyBorder="0" applyAlignment="0" applyProtection="0"/>
    <xf numFmtId="0" fontId="54" fillId="0" borderId="0"/>
    <xf numFmtId="0" fontId="0" fillId="0" borderId="0">
      <alignment vertical="center"/>
    </xf>
    <xf numFmtId="0" fontId="55" fillId="33" borderId="0" applyNumberFormat="0" applyBorder="0" applyAlignment="0" applyProtection="0">
      <alignment vertical="center"/>
    </xf>
    <xf numFmtId="0" fontId="21" fillId="0" borderId="0"/>
    <xf numFmtId="0" fontId="56" fillId="34" borderId="0" applyNumberFormat="0" applyBorder="0" applyAlignment="0" applyProtection="0">
      <alignment vertical="center"/>
    </xf>
    <xf numFmtId="0" fontId="21" fillId="0" borderId="0"/>
    <xf numFmtId="0" fontId="57" fillId="0" borderId="0" applyNumberFormat="0" applyFill="0" applyBorder="0" applyAlignment="0" applyProtection="0"/>
    <xf numFmtId="0" fontId="58" fillId="33" borderId="0" applyNumberFormat="0" applyBorder="0" applyAlignment="0" applyProtection="0">
      <alignment vertical="center"/>
    </xf>
    <xf numFmtId="0" fontId="59" fillId="0" borderId="0">
      <alignment vertical="center"/>
    </xf>
    <xf numFmtId="0" fontId="21" fillId="0" borderId="0"/>
    <xf numFmtId="0" fontId="21" fillId="0" borderId="0"/>
    <xf numFmtId="0" fontId="54" fillId="0" borderId="0"/>
    <xf numFmtId="0" fontId="60" fillId="34" borderId="0" applyNumberFormat="0" applyBorder="0" applyAlignment="0" applyProtection="0">
      <alignment vertical="center"/>
    </xf>
    <xf numFmtId="0" fontId="21" fillId="0" borderId="0"/>
  </cellStyleXfs>
  <cellXfs count="102">
    <xf numFmtId="0" fontId="0" fillId="0" borderId="0" xfId="0"/>
    <xf numFmtId="0" fontId="1" fillId="0" borderId="0" xfId="0" applyFont="1" applyFill="1" applyBorder="1" applyAlignment="1" applyProtection="1">
      <alignment horizontal="center" vertical="center" wrapText="1"/>
    </xf>
    <xf numFmtId="49" fontId="2" fillId="0" borderId="0" xfId="0" applyNumberFormat="1" applyFont="1" applyFill="1" applyAlignment="1" applyProtection="1">
      <alignment horizontal="left" vertical="center" wrapText="1"/>
    </xf>
    <xf numFmtId="176" fontId="3" fillId="0" borderId="0" xfId="0" applyNumberFormat="1" applyFont="1" applyFill="1" applyAlignment="1"/>
    <xf numFmtId="176" fontId="4" fillId="0" borderId="0" xfId="0" applyNumberFormat="1" applyFont="1" applyFill="1" applyAlignment="1">
      <alignment horizontal="right"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2" fillId="0" borderId="1" xfId="59" applyFont="1" applyBorder="1" applyAlignment="1">
      <alignment horizontal="justify" vertical="center" wrapText="1"/>
    </xf>
    <xf numFmtId="0" fontId="2" fillId="0" borderId="1" xfId="59" applyFont="1" applyBorder="1" applyAlignment="1">
      <alignment horizontal="center" vertical="center" wrapText="1"/>
    </xf>
    <xf numFmtId="0" fontId="7" fillId="0" borderId="1" xfId="59" applyFont="1" applyFill="1" applyBorder="1" applyAlignment="1">
      <alignment horizontal="center" vertical="center" wrapText="1"/>
    </xf>
    <xf numFmtId="0" fontId="8" fillId="0" borderId="1" xfId="59" applyFont="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176" fontId="8" fillId="0" borderId="1" xfId="59" applyNumberFormat="1" applyFont="1" applyBorder="1" applyAlignment="1">
      <alignment horizontal="center" vertical="center" wrapText="1"/>
    </xf>
    <xf numFmtId="49" fontId="6" fillId="0" borderId="1" xfId="0" applyNumberFormat="1" applyFont="1" applyFill="1" applyBorder="1" applyAlignment="1" applyProtection="1">
      <alignment horizontal="left" vertical="center" wrapText="1"/>
    </xf>
    <xf numFmtId="178" fontId="8" fillId="0" borderId="1" xfId="59" applyNumberFormat="1" applyFont="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179"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left" vertical="center" wrapText="1"/>
    </xf>
    <xf numFmtId="0" fontId="2" fillId="0" borderId="1" xfId="59" applyFont="1" applyBorder="1" applyAlignment="1">
      <alignment horizontal="left" vertical="center" wrapText="1"/>
    </xf>
    <xf numFmtId="0" fontId="0" fillId="0" borderId="0" xfId="0" applyFont="1"/>
    <xf numFmtId="0" fontId="7" fillId="0" borderId="1" xfId="59" applyFont="1" applyBorder="1" applyAlignment="1">
      <alignment horizontal="center" vertical="center" wrapText="1"/>
    </xf>
    <xf numFmtId="0" fontId="6" fillId="0" borderId="2" xfId="62" applyFont="1" applyFill="1" applyBorder="1" applyAlignment="1" applyProtection="1">
      <alignment horizontal="left" vertical="center" wrapText="1"/>
    </xf>
    <xf numFmtId="176" fontId="6" fillId="0" borderId="2"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left" vertical="center" wrapText="1"/>
    </xf>
    <xf numFmtId="49" fontId="9" fillId="0" borderId="2"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center" vertical="center" wrapText="1"/>
    </xf>
    <xf numFmtId="177" fontId="11" fillId="0" borderId="1" xfId="0" applyNumberFormat="1" applyFont="1" applyFill="1" applyBorder="1" applyAlignment="1" applyProtection="1">
      <alignment horizontal="center" vertical="center" wrapText="1"/>
    </xf>
    <xf numFmtId="0" fontId="12" fillId="0" borderId="0" xfId="52" applyFont="1" applyAlignment="1">
      <alignment horizontal="center" vertical="center"/>
    </xf>
    <xf numFmtId="0" fontId="13" fillId="0" borderId="0" xfId="52" applyFont="1" applyAlignment="1">
      <alignment horizontal="center" vertical="center"/>
    </xf>
    <xf numFmtId="0" fontId="12" fillId="0" borderId="1" xfId="52" applyFont="1" applyBorder="1" applyAlignment="1">
      <alignment horizontal="center" vertical="center"/>
    </xf>
    <xf numFmtId="0" fontId="12" fillId="0" borderId="1" xfId="52" applyFont="1" applyBorder="1" applyAlignment="1">
      <alignment horizontal="center" vertical="center" wrapText="1"/>
    </xf>
    <xf numFmtId="0" fontId="12" fillId="0" borderId="3" xfId="52" applyFont="1" applyBorder="1" applyAlignment="1">
      <alignment horizontal="center" vertical="center" wrapText="1"/>
    </xf>
    <xf numFmtId="0" fontId="14" fillId="0" borderId="1" xfId="52" applyFont="1" applyBorder="1" applyAlignment="1">
      <alignment horizontal="center" vertical="center"/>
    </xf>
    <xf numFmtId="0" fontId="14" fillId="0" borderId="3" xfId="52" applyFont="1" applyBorder="1" applyAlignment="1">
      <alignment horizontal="center" vertical="center" wrapText="1"/>
    </xf>
    <xf numFmtId="0" fontId="14" fillId="0" borderId="1" xfId="52" applyFont="1" applyFill="1" applyBorder="1" applyAlignment="1">
      <alignment horizontal="center" vertical="center"/>
    </xf>
    <xf numFmtId="0" fontId="12" fillId="0" borderId="2" xfId="52" applyFont="1" applyBorder="1" applyAlignment="1">
      <alignment horizontal="center" vertical="center" wrapText="1"/>
    </xf>
    <xf numFmtId="1" fontId="15" fillId="0" borderId="4" xfId="52" applyNumberFormat="1" applyFont="1" applyBorder="1" applyAlignment="1">
      <alignment horizontal="center" vertical="center"/>
    </xf>
    <xf numFmtId="1" fontId="15" fillId="0" borderId="5" xfId="52" applyNumberFormat="1" applyFont="1" applyBorder="1" applyAlignment="1">
      <alignment horizontal="center" vertical="center"/>
    </xf>
    <xf numFmtId="1" fontId="15" fillId="0" borderId="6" xfId="52" applyNumberFormat="1" applyFont="1" applyBorder="1" applyAlignment="1">
      <alignment horizontal="center" vertical="center"/>
    </xf>
    <xf numFmtId="0" fontId="16" fillId="0" borderId="0" xfId="52" applyFont="1" applyAlignment="1">
      <alignment horizontal="center" vertical="center"/>
    </xf>
    <xf numFmtId="0" fontId="12" fillId="0" borderId="7" xfId="52" applyFont="1" applyBorder="1" applyAlignment="1">
      <alignment horizontal="center" vertical="center"/>
    </xf>
    <xf numFmtId="0" fontId="12" fillId="0" borderId="7" xfId="52" applyFont="1" applyBorder="1" applyAlignment="1">
      <alignment horizontal="left" vertical="center" wrapText="1"/>
    </xf>
    <xf numFmtId="2" fontId="12" fillId="0" borderId="1" xfId="52" applyNumberFormat="1" applyFont="1" applyBorder="1" applyAlignment="1">
      <alignment horizontal="center" vertical="center"/>
    </xf>
    <xf numFmtId="0" fontId="12" fillId="0" borderId="3" xfId="52" applyFont="1" applyBorder="1" applyAlignment="1">
      <alignment horizontal="center" vertical="center"/>
    </xf>
    <xf numFmtId="0" fontId="12" fillId="0" borderId="3" xfId="52" applyFont="1" applyBorder="1" applyAlignment="1">
      <alignment horizontal="left" vertical="center" wrapText="1"/>
    </xf>
    <xf numFmtId="0" fontId="17" fillId="0" borderId="4" xfId="52" applyFont="1" applyBorder="1" applyAlignment="1">
      <alignment horizontal="center" vertical="center"/>
    </xf>
    <xf numFmtId="0" fontId="17" fillId="0" borderId="5" xfId="52" applyFont="1" applyBorder="1" applyAlignment="1">
      <alignment horizontal="center" vertical="center"/>
    </xf>
    <xf numFmtId="177" fontId="18" fillId="0" borderId="4" xfId="0" applyNumberFormat="1" applyFont="1" applyFill="1" applyBorder="1" applyAlignment="1" applyProtection="1">
      <alignment horizontal="center" vertical="center" wrapText="1"/>
    </xf>
    <xf numFmtId="177" fontId="18" fillId="0" borderId="5" xfId="0" applyNumberFormat="1" applyFont="1" applyFill="1" applyBorder="1" applyAlignment="1" applyProtection="1">
      <alignment horizontal="center" vertical="center" wrapText="1"/>
    </xf>
    <xf numFmtId="177" fontId="18" fillId="0" borderId="6" xfId="0" applyNumberFormat="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177" fontId="20" fillId="0" borderId="1" xfId="0" applyNumberFormat="1" applyFont="1" applyFill="1" applyBorder="1" applyAlignment="1" applyProtection="1">
      <alignment horizontal="center" vertical="center" wrapText="1"/>
    </xf>
    <xf numFmtId="176" fontId="2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180" fontId="2" fillId="0" borderId="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wrapText="1"/>
    </xf>
    <xf numFmtId="177" fontId="18" fillId="0" borderId="1" xfId="0" applyNumberFormat="1" applyFont="1" applyFill="1" applyBorder="1" applyAlignment="1" applyProtection="1">
      <alignment horizontal="center" vertical="center" wrapText="1"/>
    </xf>
    <xf numFmtId="49" fontId="19" fillId="0" borderId="0" xfId="0" applyNumberFormat="1" applyFont="1" applyFill="1" applyBorder="1" applyAlignment="1" applyProtection="1">
      <alignment horizontal="center" vertical="center" wrapText="1"/>
    </xf>
    <xf numFmtId="49" fontId="2" fillId="0" borderId="8"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right" vertical="center"/>
    </xf>
    <xf numFmtId="49" fontId="20" fillId="0" borderId="9" xfId="0" applyNumberFormat="1" applyFont="1" applyFill="1" applyBorder="1" applyAlignment="1" applyProtection="1">
      <alignment horizontal="center" vertical="center" wrapText="1"/>
    </xf>
    <xf numFmtId="49" fontId="20" fillId="0" borderId="10" xfId="0" applyNumberFormat="1" applyFont="1" applyFill="1" applyBorder="1" applyAlignment="1" applyProtection="1">
      <alignment horizontal="center" vertical="center" wrapText="1"/>
    </xf>
    <xf numFmtId="49" fontId="20" fillId="0" borderId="11" xfId="0" applyNumberFormat="1" applyFont="1" applyFill="1" applyBorder="1" applyAlignment="1" applyProtection="1">
      <alignment horizontal="center" vertical="center" wrapText="1"/>
    </xf>
    <xf numFmtId="177" fontId="20" fillId="0" borderId="9"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1" fillId="0" borderId="0" xfId="56" applyFont="1" applyFill="1" applyAlignment="1" applyProtection="1">
      <alignment horizontal="left" vertical="center" wrapText="1"/>
    </xf>
    <xf numFmtId="0" fontId="21" fillId="0" borderId="0" xfId="56" applyFont="1" applyFill="1" applyAlignment="1" applyProtection="1">
      <alignment horizontal="center"/>
    </xf>
    <xf numFmtId="0" fontId="21" fillId="0" borderId="0" xfId="56" applyFont="1" applyFill="1" applyAlignment="1" applyProtection="1">
      <alignment vertical="center"/>
    </xf>
    <xf numFmtId="0" fontId="22" fillId="0" borderId="0" xfId="56" applyFont="1" applyFill="1" applyAlignment="1" applyProtection="1">
      <alignment horizontal="center"/>
    </xf>
    <xf numFmtId="0" fontId="21" fillId="0" borderId="0" xfId="56" applyFont="1" applyFill="1" applyAlignment="1" applyProtection="1">
      <alignment horizontal="left" wrapText="1"/>
    </xf>
    <xf numFmtId="0" fontId="21" fillId="0" borderId="0" xfId="56" applyFont="1" applyFill="1" applyAlignment="1" applyProtection="1">
      <alignment horizontal="left"/>
    </xf>
    <xf numFmtId="0" fontId="23" fillId="0" borderId="0" xfId="56" applyFont="1" applyFill="1" applyAlignment="1" applyProtection="1">
      <alignment horizontal="left"/>
    </xf>
    <xf numFmtId="0" fontId="24" fillId="0" borderId="0" xfId="49" applyFont="1" applyFill="1" applyAlignment="1">
      <alignment vertical="center"/>
    </xf>
    <xf numFmtId="0" fontId="25" fillId="0" borderId="0" xfId="49" applyFont="1" applyFill="1"/>
    <xf numFmtId="0" fontId="24" fillId="0" borderId="0" xfId="49" applyFont="1" applyFill="1" applyBorder="1"/>
    <xf numFmtId="0" fontId="24" fillId="0" borderId="0" xfId="49" applyFont="1" applyFill="1"/>
    <xf numFmtId="0" fontId="26" fillId="0" borderId="0" xfId="49" applyFont="1" applyFill="1" applyAlignment="1"/>
    <xf numFmtId="0" fontId="27" fillId="0" borderId="0" xfId="49" applyFont="1" applyFill="1" applyAlignment="1">
      <alignment horizontal="center" vertical="center" wrapText="1"/>
    </xf>
    <xf numFmtId="0" fontId="28" fillId="0" borderId="0" xfId="49" applyFont="1" applyFill="1" applyAlignment="1">
      <alignment horizontal="center" vertical="center"/>
    </xf>
    <xf numFmtId="0" fontId="29" fillId="0" borderId="0" xfId="49" applyFont="1" applyFill="1" applyAlignment="1">
      <alignment horizontal="center" vertical="center"/>
    </xf>
    <xf numFmtId="0" fontId="30" fillId="0" borderId="0" xfId="49" applyFont="1" applyFill="1" applyAlignment="1">
      <alignment horizontal="center"/>
    </xf>
    <xf numFmtId="0" fontId="31" fillId="0" borderId="0" xfId="49" applyFont="1" applyFill="1" applyAlignment="1">
      <alignment horizontal="center"/>
    </xf>
    <xf numFmtId="0" fontId="32" fillId="0" borderId="0" xfId="49" applyFont="1" applyFill="1" applyAlignment="1">
      <alignment horizontal="center"/>
    </xf>
    <xf numFmtId="0" fontId="33" fillId="0" borderId="0" xfId="49" applyFont="1" applyFill="1" applyAlignment="1">
      <alignment vertical="center"/>
    </xf>
    <xf numFmtId="0" fontId="30" fillId="0" borderId="0" xfId="49" applyFont="1" applyFill="1" applyAlignment="1"/>
    <xf numFmtId="0" fontId="33" fillId="0" borderId="0" xfId="49" applyFont="1" applyFill="1" applyAlignment="1"/>
    <xf numFmtId="0" fontId="33" fillId="0" borderId="0" xfId="49" applyFont="1" applyFill="1" applyAlignment="1">
      <alignment horizontal="center" vertical="center"/>
    </xf>
    <xf numFmtId="0" fontId="29" fillId="0" borderId="0" xfId="49" applyFont="1" applyFill="1" applyAlignment="1">
      <alignment horizontal="center"/>
    </xf>
    <xf numFmtId="0" fontId="24" fillId="0" borderId="0" xfId="49" applyFont="1" applyFill="1" applyAlignment="1">
      <alignment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4东海工程量清单预算" xfId="49"/>
    <cellStyle name="RowLevel_0" xfId="50"/>
    <cellStyle name="常规 6" xfId="51"/>
    <cellStyle name="常规 6 2" xfId="52"/>
    <cellStyle name="差_2013rd-xdyh3养护大中修工程养护大中修工程" xfId="53"/>
    <cellStyle name="常规 2 2 2" xfId="54"/>
    <cellStyle name="好_2013rd-xdyh3养护大中修工程养护大中修工程" xfId="55"/>
    <cellStyle name="常规 2 2" xfId="56"/>
    <cellStyle name="ColLevel_0" xfId="57"/>
    <cellStyle name="差_S334改扩建工程路面清单(复核)" xfId="58"/>
    <cellStyle name="常规 2" xfId="59"/>
    <cellStyle name="常规 3" xfId="60"/>
    <cellStyle name="常规 4" xfId="61"/>
    <cellStyle name="常规 5" xfId="62"/>
    <cellStyle name="好_S334改扩建工程路面清单(复核)" xfId="63"/>
    <cellStyle name="样式 1" xfId="6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105;&#30340;&#25991;&#20214;&#23478;\2013&#24180;&#39033;&#30446;\&#22826;&#20179;&#20132;&#36890;&#23616;\tt\&#33487;&#24030;&#20013;&#29615;\&#33487;&#24030;&#20013;&#29615;&#21271;&#27573;2&#2663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说明"/>
      <sheetName val="100章"/>
      <sheetName val="200章"/>
      <sheetName val="300章"/>
      <sheetName val="400章"/>
      <sheetName val="600章"/>
      <sheetName val="计日工、暂估价表"/>
      <sheetName val="汇总表"/>
      <sheetName val="工程量清单单价分析表"/>
      <sheetName val="100章 (2)"/>
      <sheetName val="200章 (2)"/>
      <sheetName val="300章 (2)"/>
      <sheetName val="400章 (2)"/>
      <sheetName val="500章（2）"/>
      <sheetName val="600章（2）"/>
      <sheetName val="700章（2）"/>
      <sheetName val="100章（养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0"/>
  <sheetViews>
    <sheetView showZeros="0" view="pageBreakPreview" zoomScaleNormal="100" workbookViewId="0">
      <selection activeCell="A12" sqref="A12"/>
    </sheetView>
  </sheetViews>
  <sheetFormatPr defaultColWidth="9" defaultRowHeight="15.75"/>
  <cols>
    <col min="1" max="1" width="76.25" style="88" customWidth="1"/>
    <col min="2" max="16384" width="9" style="88"/>
  </cols>
  <sheetData>
    <row r="1" ht="48" customHeight="1" spans="1:10">
      <c r="B1" s="89"/>
      <c r="C1" s="89"/>
      <c r="D1" s="89"/>
      <c r="E1" s="89"/>
      <c r="F1" s="89"/>
      <c r="G1" s="89"/>
      <c r="H1" s="89"/>
      <c r="I1" s="89"/>
      <c r="J1" s="89"/>
    </row>
    <row r="2" ht="60.75" customHeight="1" spans="1:10">
      <c r="A2" s="90" t="s">
        <v>0</v>
      </c>
      <c r="B2" s="89"/>
      <c r="C2" s="89"/>
      <c r="D2" s="89"/>
      <c r="E2" s="89"/>
      <c r="F2" s="89"/>
      <c r="G2" s="89"/>
      <c r="H2" s="89"/>
      <c r="I2" s="89"/>
      <c r="J2" s="89"/>
    </row>
    <row r="3" ht="30" customHeight="1" spans="1:10">
      <c r="A3" s="91"/>
      <c r="B3" s="89"/>
      <c r="C3" s="89"/>
      <c r="D3" s="89"/>
      <c r="E3" s="89"/>
      <c r="F3" s="89"/>
      <c r="G3" s="89"/>
      <c r="H3" s="89"/>
      <c r="I3" s="89"/>
      <c r="J3" s="89"/>
    </row>
    <row r="4" ht="29.25" customHeight="1" spans="1:10">
      <c r="A4" s="92"/>
      <c r="B4" s="89"/>
      <c r="C4" s="89"/>
      <c r="D4" s="89"/>
      <c r="E4" s="89"/>
      <c r="F4" s="89"/>
      <c r="G4" s="89"/>
      <c r="H4" s="89"/>
      <c r="I4" s="89"/>
      <c r="J4" s="89"/>
    </row>
    <row r="5" ht="25.5" customHeight="1" spans="1:10">
      <c r="A5" s="93"/>
      <c r="B5" s="89"/>
      <c r="C5" s="89"/>
      <c r="D5" s="89"/>
      <c r="E5" s="89"/>
      <c r="F5" s="89"/>
      <c r="G5" s="89"/>
      <c r="H5" s="89"/>
      <c r="I5" s="89"/>
      <c r="J5" s="89"/>
    </row>
    <row r="6" ht="25.5" customHeight="1" spans="1:10">
      <c r="A6" s="93"/>
      <c r="B6" s="89"/>
      <c r="C6" s="89"/>
      <c r="D6" s="89"/>
      <c r="E6" s="89"/>
      <c r="F6" s="89"/>
      <c r="G6" s="89"/>
      <c r="H6" s="89"/>
      <c r="I6" s="89"/>
      <c r="J6" s="89"/>
    </row>
    <row r="7" ht="25.5" customHeight="1" spans="1:10">
      <c r="A7" s="93"/>
      <c r="B7" s="89"/>
      <c r="C7" s="89"/>
      <c r="D7" s="89"/>
      <c r="E7" s="89"/>
      <c r="F7" s="89"/>
      <c r="G7" s="89"/>
      <c r="H7" s="89"/>
      <c r="I7" s="89"/>
      <c r="J7" s="89"/>
    </row>
    <row r="8" ht="40.7" customHeight="1" spans="1:10">
      <c r="A8" s="94" t="s">
        <v>1</v>
      </c>
      <c r="B8" s="89"/>
      <c r="C8" s="89"/>
      <c r="D8" s="89"/>
      <c r="E8" s="89"/>
      <c r="F8" s="89"/>
      <c r="G8" s="89"/>
      <c r="H8" s="89"/>
      <c r="I8" s="89"/>
      <c r="J8" s="89"/>
    </row>
    <row r="9" ht="40.7" customHeight="1" spans="1:10">
      <c r="A9" s="94" t="s">
        <v>2</v>
      </c>
      <c r="B9" s="89"/>
      <c r="C9" s="89"/>
      <c r="D9" s="89"/>
      <c r="E9" s="89"/>
      <c r="F9" s="89"/>
      <c r="G9" s="89"/>
      <c r="H9" s="89"/>
      <c r="I9" s="89"/>
      <c r="J9" s="89"/>
    </row>
    <row r="10" ht="40.7" customHeight="1" spans="1:10">
      <c r="A10" s="94" t="s">
        <v>3</v>
      </c>
      <c r="B10" s="89"/>
      <c r="C10" s="89"/>
      <c r="D10" s="89"/>
      <c r="E10" s="89"/>
      <c r="F10" s="89"/>
      <c r="G10" s="89"/>
      <c r="H10" s="89"/>
      <c r="I10" s="89"/>
      <c r="J10" s="89"/>
    </row>
    <row r="11" ht="40.7" customHeight="1" spans="1:10">
      <c r="A11" s="94" t="s">
        <v>4</v>
      </c>
      <c r="B11" s="89"/>
      <c r="C11" s="89"/>
      <c r="D11" s="89"/>
      <c r="E11" s="89"/>
      <c r="F11" s="89"/>
      <c r="G11" s="89"/>
      <c r="H11" s="89"/>
      <c r="I11" s="89"/>
      <c r="J11" s="89"/>
    </row>
    <row r="12" ht="40.7" customHeight="1" spans="1:10">
      <c r="A12" s="94" t="s">
        <v>4</v>
      </c>
      <c r="B12" s="89"/>
      <c r="C12" s="89"/>
      <c r="D12" s="89"/>
      <c r="E12" s="89"/>
      <c r="F12" s="89"/>
      <c r="G12" s="89"/>
      <c r="H12" s="89"/>
      <c r="I12" s="89"/>
      <c r="J12" s="89"/>
    </row>
    <row r="13" ht="27.75" customHeight="1" spans="1:10">
      <c r="A13" s="91" t="s">
        <v>4</v>
      </c>
      <c r="B13" s="89"/>
      <c r="C13" s="89"/>
      <c r="D13" s="89"/>
      <c r="E13" s="89"/>
      <c r="F13" s="89"/>
      <c r="G13" s="89"/>
      <c r="H13" s="89"/>
      <c r="I13" s="89"/>
      <c r="J13" s="89"/>
    </row>
    <row r="14" ht="15" customHeight="1" spans="1:10">
      <c r="A14" s="91"/>
      <c r="B14" s="89"/>
      <c r="C14" s="89"/>
      <c r="D14" s="89"/>
      <c r="E14" s="89"/>
      <c r="F14" s="89"/>
      <c r="G14" s="89"/>
      <c r="H14" s="89"/>
      <c r="I14" s="89"/>
      <c r="J14" s="89"/>
    </row>
    <row r="15" ht="27.75" customHeight="1" spans="1:10">
      <c r="A15" s="95"/>
      <c r="B15" s="89"/>
      <c r="C15" s="89"/>
      <c r="D15" s="89"/>
      <c r="E15" s="89"/>
      <c r="F15" s="89"/>
      <c r="G15" s="89"/>
      <c r="H15" s="89"/>
      <c r="I15" s="89"/>
      <c r="J15" s="89"/>
    </row>
    <row r="16" ht="27.75" customHeight="1" spans="1:10">
      <c r="A16" s="95"/>
      <c r="C16" s="89"/>
      <c r="D16" s="89"/>
      <c r="E16" s="89"/>
      <c r="F16" s="89"/>
      <c r="G16" s="89"/>
      <c r="H16" s="89"/>
      <c r="I16" s="89"/>
      <c r="J16" s="89"/>
    </row>
    <row r="17" ht="27.75" customHeight="1" spans="1:10">
      <c r="A17" s="89"/>
      <c r="C17" s="89"/>
      <c r="D17" s="89"/>
      <c r="E17" s="89"/>
      <c r="F17" s="89"/>
      <c r="G17" s="89"/>
      <c r="H17" s="89"/>
      <c r="I17" s="89"/>
      <c r="J17" s="89"/>
    </row>
    <row r="18" ht="27.75" customHeight="1" spans="1:10">
      <c r="A18" s="96" t="s">
        <v>5</v>
      </c>
      <c r="B18" s="97"/>
      <c r="C18" s="89"/>
      <c r="D18" s="89"/>
      <c r="E18" s="89"/>
      <c r="F18" s="89"/>
      <c r="G18" s="89"/>
      <c r="H18" s="89"/>
      <c r="I18" s="89"/>
      <c r="J18" s="89"/>
    </row>
    <row r="19" ht="16.5" customHeight="1" spans="1:10">
      <c r="A19" s="96"/>
      <c r="B19" s="97"/>
      <c r="C19" s="89"/>
      <c r="D19" s="89"/>
      <c r="E19" s="89"/>
      <c r="F19" s="89"/>
      <c r="G19" s="89"/>
      <c r="H19" s="89"/>
      <c r="I19" s="89"/>
      <c r="J19" s="89"/>
    </row>
    <row r="20" ht="24" customHeight="1" spans="1:10">
      <c r="A20" s="96" t="s">
        <v>6</v>
      </c>
      <c r="B20" s="98"/>
      <c r="C20" s="89"/>
      <c r="D20" s="89"/>
      <c r="E20" s="89"/>
      <c r="F20" s="89"/>
      <c r="G20" s="89"/>
      <c r="H20" s="89"/>
      <c r="I20" s="89"/>
      <c r="J20" s="89"/>
    </row>
    <row r="21" ht="16.5" customHeight="1" spans="1:10">
      <c r="A21" s="96"/>
      <c r="B21" s="98"/>
      <c r="C21" s="89"/>
      <c r="D21" s="89"/>
      <c r="E21" s="89"/>
      <c r="F21" s="89"/>
      <c r="G21" s="89"/>
      <c r="H21" s="89"/>
      <c r="I21" s="89"/>
      <c r="J21" s="89"/>
    </row>
    <row r="22" ht="25.5" customHeight="1" spans="1:10">
      <c r="A22" s="99" t="s">
        <v>7</v>
      </c>
      <c r="B22" s="97"/>
      <c r="C22" s="89"/>
      <c r="D22" s="89"/>
      <c r="E22" s="89"/>
      <c r="F22" s="89"/>
      <c r="G22" s="89"/>
      <c r="H22" s="89"/>
      <c r="I22" s="89"/>
      <c r="J22" s="89"/>
    </row>
    <row r="23" ht="72" spans="1:10">
      <c r="A23" s="89"/>
      <c r="B23" s="89"/>
      <c r="C23" s="89"/>
      <c r="D23" s="89"/>
      <c r="E23" s="89"/>
      <c r="F23" s="89"/>
      <c r="G23" s="89"/>
      <c r="H23" s="89"/>
      <c r="I23" s="89"/>
      <c r="J23" s="89"/>
    </row>
    <row r="24" ht="102.75" customHeight="1" spans="1:10">
      <c r="C24" s="89"/>
      <c r="D24" s="89"/>
      <c r="E24" s="89"/>
      <c r="F24" s="89"/>
      <c r="G24" s="89"/>
      <c r="H24" s="89"/>
      <c r="I24" s="89"/>
      <c r="J24" s="89"/>
    </row>
    <row r="25" s="85" customFormat="1" ht="49.7" customHeight="1" spans="1:10">
      <c r="C25" s="100"/>
      <c r="D25" s="100"/>
      <c r="E25" s="100"/>
      <c r="F25" s="100"/>
      <c r="G25" s="100"/>
      <c r="H25" s="100"/>
      <c r="I25" s="100"/>
      <c r="J25" s="100"/>
    </row>
    <row r="26" ht="49.7" customHeight="1" spans="1:10">
      <c r="C26" s="89"/>
      <c r="D26" s="89"/>
      <c r="E26" s="89"/>
      <c r="F26" s="89"/>
      <c r="G26" s="89"/>
      <c r="H26" s="89"/>
      <c r="I26" s="89"/>
      <c r="J26" s="89"/>
    </row>
    <row r="27" ht="49.7" customHeight="1" spans="1:10">
      <c r="C27" s="89"/>
      <c r="D27" s="89"/>
      <c r="E27" s="89"/>
      <c r="F27" s="89"/>
      <c r="G27" s="89"/>
      <c r="H27" s="89"/>
      <c r="I27" s="89"/>
      <c r="J27" s="89"/>
    </row>
    <row r="28" ht="49.7" customHeight="1" spans="1:10">
      <c r="C28" s="89"/>
      <c r="D28" s="89"/>
      <c r="E28" s="89"/>
      <c r="F28" s="89"/>
      <c r="G28" s="89"/>
      <c r="H28" s="89"/>
      <c r="I28" s="89"/>
      <c r="J28" s="89"/>
    </row>
    <row r="29" ht="49.7" customHeight="1" spans="1:10">
      <c r="C29" s="89"/>
      <c r="D29" s="89"/>
      <c r="E29" s="89"/>
      <c r="F29" s="89"/>
      <c r="G29" s="89"/>
      <c r="H29" s="89"/>
      <c r="I29" s="89"/>
      <c r="J29" s="89"/>
    </row>
    <row r="30" ht="49.7" customHeight="1" spans="1:10">
      <c r="C30" s="89"/>
      <c r="D30" s="89"/>
      <c r="E30" s="89"/>
      <c r="F30" s="89"/>
      <c r="G30" s="89"/>
      <c r="H30" s="89"/>
      <c r="I30" s="89"/>
      <c r="J30" s="89"/>
    </row>
    <row r="31" ht="49.7" customHeight="1" spans="1:10">
      <c r="C31" s="89"/>
      <c r="D31" s="89"/>
      <c r="E31" s="89"/>
      <c r="F31" s="89"/>
      <c r="G31" s="89"/>
      <c r="H31" s="89"/>
      <c r="I31" s="89"/>
      <c r="J31" s="89"/>
    </row>
    <row r="32" ht="49.7" customHeight="1" spans="1:10">
      <c r="C32" s="89"/>
      <c r="D32" s="89"/>
      <c r="E32" s="89"/>
      <c r="F32" s="89"/>
      <c r="G32" s="89"/>
      <c r="H32" s="89"/>
      <c r="I32" s="89"/>
      <c r="J32" s="89"/>
    </row>
    <row r="33" ht="49.7" customHeight="1" spans="1:10">
      <c r="C33" s="89"/>
      <c r="D33" s="89"/>
      <c r="E33" s="89"/>
      <c r="F33" s="89"/>
      <c r="G33" s="89"/>
      <c r="H33" s="89"/>
      <c r="I33" s="89"/>
      <c r="J33" s="89"/>
    </row>
    <row r="34" s="85" customFormat="1" ht="49.7" customHeight="1" spans="1:10">
      <c r="A34" s="100"/>
      <c r="B34" s="100"/>
      <c r="C34" s="100"/>
      <c r="D34" s="100"/>
      <c r="E34" s="100"/>
      <c r="F34" s="100"/>
      <c r="G34" s="100"/>
      <c r="H34" s="100"/>
      <c r="I34" s="100"/>
      <c r="J34" s="100"/>
    </row>
    <row r="35" s="85" customFormat="1" ht="49.7" customHeight="1" spans="1:10">
      <c r="A35" s="100"/>
      <c r="B35" s="100"/>
      <c r="C35" s="100"/>
      <c r="D35" s="100"/>
      <c r="E35" s="100"/>
      <c r="F35" s="100"/>
      <c r="G35" s="100"/>
      <c r="H35" s="100"/>
      <c r="I35" s="100"/>
      <c r="J35" s="100"/>
    </row>
    <row r="36" s="85" customFormat="1" ht="49.7" customHeight="1" spans="1:10">
      <c r="A36" s="100"/>
      <c r="B36" s="100"/>
      <c r="C36" s="100"/>
      <c r="D36" s="100"/>
      <c r="E36" s="100"/>
      <c r="F36" s="100"/>
      <c r="G36" s="100"/>
      <c r="H36" s="100"/>
      <c r="I36" s="100"/>
      <c r="J36" s="100"/>
    </row>
    <row r="37" ht="39.2" customHeight="1" spans="1:10">
      <c r="A37" s="89"/>
      <c r="B37" s="89"/>
      <c r="C37" s="89"/>
      <c r="D37" s="89"/>
      <c r="E37" s="89"/>
      <c r="F37" s="89"/>
      <c r="G37" s="89"/>
      <c r="H37" s="89"/>
      <c r="I37" s="89"/>
      <c r="J37" s="89"/>
    </row>
    <row r="38" ht="39.2" customHeight="1" spans="1:10">
      <c r="A38" s="89"/>
      <c r="B38" s="89"/>
      <c r="C38" s="89"/>
      <c r="D38" s="89"/>
      <c r="E38" s="89"/>
      <c r="F38" s="89"/>
      <c r="G38" s="89"/>
      <c r="H38" s="89"/>
      <c r="I38" s="89"/>
      <c r="J38" s="89"/>
    </row>
    <row r="39" ht="39.2" customHeight="1" spans="1:10">
      <c r="A39" s="89"/>
      <c r="B39" s="89"/>
      <c r="C39" s="89"/>
      <c r="D39" s="89"/>
      <c r="E39" s="89"/>
      <c r="F39" s="89"/>
      <c r="G39" s="89"/>
      <c r="H39" s="89"/>
      <c r="I39" s="89"/>
      <c r="J39" s="89"/>
    </row>
    <row r="40" ht="39.2" customHeight="1" spans="1:10">
      <c r="A40" s="89"/>
      <c r="B40" s="89"/>
      <c r="C40" s="89"/>
      <c r="D40" s="89"/>
      <c r="E40" s="89"/>
      <c r="F40" s="89"/>
      <c r="G40" s="89"/>
      <c r="H40" s="89"/>
      <c r="I40" s="89"/>
      <c r="J40" s="89"/>
    </row>
    <row r="41" ht="39.2" customHeight="1" spans="1:10">
      <c r="A41" s="89"/>
      <c r="B41" s="89"/>
      <c r="C41" s="89"/>
      <c r="D41" s="89"/>
      <c r="E41" s="89"/>
      <c r="F41" s="89"/>
      <c r="G41" s="89"/>
      <c r="H41" s="89"/>
      <c r="I41" s="89"/>
      <c r="J41" s="89"/>
    </row>
    <row r="42" ht="39.2" customHeight="1" spans="1:10">
      <c r="A42" s="89"/>
      <c r="B42" s="89"/>
      <c r="C42" s="89"/>
      <c r="D42" s="89"/>
      <c r="E42" s="89"/>
      <c r="F42" s="89"/>
      <c r="G42" s="89"/>
      <c r="H42" s="89"/>
      <c r="I42" s="89"/>
      <c r="J42" s="89"/>
    </row>
    <row r="43" ht="39.2" customHeight="1" spans="1:10">
      <c r="A43" s="89"/>
      <c r="B43" s="89"/>
      <c r="C43" s="89"/>
      <c r="D43" s="89"/>
      <c r="E43" s="89"/>
      <c r="F43" s="89"/>
      <c r="G43" s="89"/>
      <c r="H43" s="89"/>
      <c r="I43" s="89"/>
      <c r="J43" s="89"/>
    </row>
    <row r="44" ht="39.2" customHeight="1" spans="1:10">
      <c r="A44" s="89"/>
      <c r="B44" s="89"/>
      <c r="C44" s="89"/>
      <c r="D44" s="89"/>
      <c r="E44" s="89"/>
      <c r="F44" s="89"/>
      <c r="G44" s="89"/>
      <c r="H44" s="89"/>
      <c r="I44" s="89"/>
      <c r="J44" s="89"/>
    </row>
    <row r="45" ht="39.2" customHeight="1" spans="1:10">
      <c r="A45" s="89"/>
      <c r="B45" s="89"/>
      <c r="C45" s="89"/>
      <c r="D45" s="89"/>
      <c r="E45" s="89"/>
      <c r="F45" s="89"/>
      <c r="G45" s="89"/>
      <c r="H45" s="89"/>
      <c r="I45" s="89"/>
      <c r="J45" s="89"/>
    </row>
    <row r="46" ht="39.2" customHeight="1" spans="1:10">
      <c r="A46" s="89"/>
      <c r="B46" s="89"/>
      <c r="C46" s="89"/>
      <c r="D46" s="89"/>
      <c r="E46" s="89"/>
      <c r="F46" s="89"/>
      <c r="G46" s="89"/>
      <c r="H46" s="89"/>
      <c r="I46" s="89"/>
      <c r="J46" s="89"/>
    </row>
    <row r="47" ht="39.2" customHeight="1" spans="1:10">
      <c r="A47" s="89"/>
      <c r="B47" s="89"/>
      <c r="C47" s="89"/>
      <c r="D47" s="89"/>
      <c r="E47" s="89"/>
      <c r="F47" s="89"/>
      <c r="G47" s="89"/>
      <c r="H47" s="89"/>
      <c r="I47" s="89"/>
      <c r="J47" s="89"/>
    </row>
    <row r="48" ht="39.2" customHeight="1" spans="1:10">
      <c r="A48" s="89"/>
      <c r="B48" s="89"/>
      <c r="C48" s="89"/>
      <c r="D48" s="89"/>
      <c r="E48" s="89"/>
      <c r="F48" s="89"/>
      <c r="G48" s="89"/>
      <c r="H48" s="89"/>
      <c r="I48" s="89"/>
      <c r="J48" s="89"/>
    </row>
    <row r="49" ht="39.2" customHeight="1" spans="1:10">
      <c r="A49" s="89"/>
      <c r="B49" s="89"/>
      <c r="C49" s="89"/>
      <c r="D49" s="89"/>
      <c r="E49" s="89"/>
      <c r="F49" s="89"/>
      <c r="G49" s="89"/>
      <c r="H49" s="89"/>
      <c r="I49" s="89"/>
      <c r="J49" s="89"/>
    </row>
    <row r="50" ht="39.2" customHeight="1" spans="1:10">
      <c r="A50" s="89"/>
      <c r="B50" s="89"/>
      <c r="C50" s="89"/>
      <c r="D50" s="89"/>
      <c r="E50" s="89"/>
      <c r="F50" s="89"/>
      <c r="G50" s="89"/>
      <c r="H50" s="89"/>
      <c r="I50" s="89"/>
      <c r="J50" s="89"/>
    </row>
    <row r="51" ht="39.2" customHeight="1" spans="1:10">
      <c r="A51" s="89"/>
      <c r="B51" s="89"/>
      <c r="C51" s="89"/>
      <c r="D51" s="89"/>
      <c r="E51" s="89"/>
      <c r="F51" s="89"/>
      <c r="G51" s="89"/>
      <c r="H51" s="89"/>
      <c r="I51" s="89"/>
      <c r="J51" s="89"/>
    </row>
    <row r="52" ht="39.2" customHeight="1" spans="1:10">
      <c r="A52" s="89"/>
      <c r="B52" s="89"/>
      <c r="C52" s="89"/>
      <c r="D52" s="89"/>
      <c r="E52" s="89"/>
      <c r="F52" s="89"/>
      <c r="G52" s="89"/>
      <c r="H52" s="89"/>
      <c r="I52" s="89"/>
      <c r="J52" s="89"/>
    </row>
    <row r="53" ht="39.2" customHeight="1" spans="1:10">
      <c r="A53" s="89"/>
      <c r="B53" s="89"/>
      <c r="C53" s="89"/>
      <c r="D53" s="89"/>
      <c r="E53" s="89"/>
      <c r="F53" s="89"/>
      <c r="G53" s="89"/>
      <c r="H53" s="89"/>
      <c r="I53" s="89"/>
      <c r="J53" s="89"/>
    </row>
    <row r="54" ht="39.2" customHeight="1" spans="1:10">
      <c r="A54" s="89"/>
      <c r="B54" s="89"/>
      <c r="C54" s="89"/>
      <c r="D54" s="89"/>
      <c r="E54" s="89"/>
      <c r="F54" s="89"/>
      <c r="G54" s="89"/>
      <c r="H54" s="89"/>
      <c r="I54" s="89"/>
      <c r="J54" s="89"/>
    </row>
    <row r="55" ht="39.2" customHeight="1" spans="1:10">
      <c r="A55" s="89"/>
      <c r="B55" s="89"/>
      <c r="C55" s="89"/>
      <c r="D55" s="89"/>
      <c r="E55" s="89"/>
      <c r="F55" s="89"/>
      <c r="G55" s="89"/>
      <c r="H55" s="89"/>
      <c r="I55" s="89"/>
      <c r="J55" s="89"/>
    </row>
    <row r="56" ht="39.2" customHeight="1" spans="1:10">
      <c r="A56" s="89"/>
      <c r="B56" s="89"/>
      <c r="C56" s="89"/>
      <c r="D56" s="89"/>
      <c r="E56" s="89"/>
      <c r="F56" s="89"/>
      <c r="G56" s="89"/>
      <c r="H56" s="89"/>
      <c r="I56" s="89"/>
      <c r="J56" s="89"/>
    </row>
    <row r="57" ht="39.2" customHeight="1" spans="1:10">
      <c r="A57" s="89"/>
      <c r="B57" s="89"/>
      <c r="C57" s="89"/>
      <c r="D57" s="89"/>
      <c r="E57" s="89"/>
      <c r="F57" s="89"/>
      <c r="G57" s="89"/>
      <c r="H57" s="89"/>
      <c r="I57" s="89"/>
      <c r="J57" s="89"/>
    </row>
    <row r="58" ht="39.2" customHeight="1" spans="1:10">
      <c r="A58" s="89"/>
      <c r="B58" s="89"/>
      <c r="C58" s="89"/>
      <c r="D58" s="89"/>
      <c r="E58" s="89"/>
      <c r="F58" s="89"/>
      <c r="G58" s="89"/>
      <c r="H58" s="89"/>
      <c r="I58" s="89"/>
      <c r="J58" s="89"/>
    </row>
    <row r="59" ht="39.2" customHeight="1" spans="1:10">
      <c r="A59" s="89"/>
      <c r="B59" s="89"/>
      <c r="C59" s="89"/>
      <c r="D59" s="89"/>
      <c r="E59" s="89"/>
      <c r="F59" s="89"/>
      <c r="G59" s="89"/>
      <c r="H59" s="89"/>
      <c r="I59" s="89"/>
      <c r="J59" s="89"/>
    </row>
    <row r="60" ht="39.2" customHeight="1" spans="1:10">
      <c r="A60" s="89"/>
      <c r="B60" s="89"/>
      <c r="C60" s="89"/>
      <c r="D60" s="89"/>
      <c r="E60" s="89"/>
      <c r="F60" s="89"/>
      <c r="G60" s="89"/>
      <c r="H60" s="89"/>
      <c r="I60" s="89"/>
      <c r="J60" s="89"/>
    </row>
    <row r="61" ht="39.2" customHeight="1" spans="1:10">
      <c r="A61" s="89"/>
      <c r="B61" s="89"/>
      <c r="C61" s="89"/>
      <c r="D61" s="89"/>
      <c r="E61" s="89"/>
      <c r="F61" s="89"/>
      <c r="G61" s="89"/>
      <c r="H61" s="89"/>
      <c r="I61" s="89"/>
      <c r="J61" s="89"/>
    </row>
    <row r="62" ht="39.2" customHeight="1" spans="1:10">
      <c r="A62" s="89"/>
      <c r="B62" s="89"/>
      <c r="C62" s="89"/>
      <c r="D62" s="89"/>
      <c r="E62" s="89"/>
      <c r="F62" s="89"/>
      <c r="G62" s="89"/>
      <c r="H62" s="89"/>
      <c r="I62" s="89"/>
      <c r="J62" s="89"/>
    </row>
    <row r="63" ht="39.2" customHeight="1" spans="1:10">
      <c r="A63" s="89"/>
      <c r="B63" s="89"/>
      <c r="C63" s="89"/>
      <c r="D63" s="89"/>
      <c r="E63" s="89"/>
      <c r="F63" s="89"/>
      <c r="G63" s="89"/>
      <c r="H63" s="89"/>
      <c r="I63" s="89"/>
      <c r="J63" s="89"/>
    </row>
    <row r="64" ht="39.2" customHeight="1" spans="1:10">
      <c r="A64" s="89"/>
      <c r="B64" s="89"/>
      <c r="C64" s="89"/>
      <c r="D64" s="89"/>
      <c r="E64" s="89"/>
      <c r="F64" s="89"/>
      <c r="G64" s="89"/>
      <c r="H64" s="89"/>
      <c r="I64" s="89"/>
      <c r="J64" s="89"/>
    </row>
    <row r="65" ht="39.2" customHeight="1" spans="1:10">
      <c r="A65" s="89"/>
      <c r="B65" s="89"/>
      <c r="C65" s="89"/>
      <c r="D65" s="89"/>
      <c r="E65" s="89"/>
      <c r="F65" s="89"/>
      <c r="G65" s="89"/>
      <c r="H65" s="89"/>
      <c r="I65" s="89"/>
      <c r="J65" s="89"/>
    </row>
    <row r="66" ht="39.2" customHeight="1" spans="1:10">
      <c r="A66" s="89"/>
      <c r="B66" s="89"/>
      <c r="C66" s="89"/>
      <c r="D66" s="89"/>
      <c r="E66" s="89"/>
      <c r="F66" s="89"/>
      <c r="G66" s="89"/>
      <c r="H66" s="89"/>
      <c r="I66" s="89"/>
      <c r="J66" s="89"/>
    </row>
    <row r="67" ht="39.2" customHeight="1" spans="1:10">
      <c r="A67" s="89"/>
      <c r="B67" s="89"/>
      <c r="C67" s="89"/>
      <c r="D67" s="89"/>
      <c r="E67" s="89"/>
      <c r="F67" s="89"/>
      <c r="G67" s="89"/>
      <c r="H67" s="89"/>
      <c r="I67" s="89"/>
      <c r="J67" s="89"/>
    </row>
    <row r="68" ht="39.2" customHeight="1" spans="1:10">
      <c r="A68" s="89"/>
      <c r="B68" s="89"/>
      <c r="C68" s="89"/>
      <c r="D68" s="89"/>
      <c r="E68" s="89"/>
      <c r="F68" s="89"/>
      <c r="G68" s="89"/>
      <c r="H68" s="89"/>
      <c r="I68" s="89"/>
      <c r="J68" s="89"/>
    </row>
    <row r="69" ht="39.2" customHeight="1" spans="1:10">
      <c r="A69" s="89"/>
      <c r="B69" s="89"/>
      <c r="C69" s="89"/>
      <c r="D69" s="89"/>
      <c r="E69" s="89"/>
      <c r="F69" s="89"/>
      <c r="G69" s="89"/>
      <c r="H69" s="89"/>
      <c r="I69" s="89"/>
      <c r="J69" s="89"/>
    </row>
    <row r="70" ht="39.2" customHeight="1" spans="1:10">
      <c r="A70" s="89"/>
      <c r="B70" s="89"/>
      <c r="C70" s="89"/>
      <c r="D70" s="89"/>
      <c r="E70" s="89"/>
      <c r="F70" s="89"/>
      <c r="G70" s="89"/>
      <c r="H70" s="89"/>
      <c r="I70" s="89"/>
      <c r="J70" s="89"/>
    </row>
    <row r="71" ht="39.2" customHeight="1" spans="1:10">
      <c r="A71" s="89"/>
      <c r="B71" s="89"/>
      <c r="C71" s="89"/>
      <c r="D71" s="89"/>
      <c r="E71" s="89"/>
      <c r="F71" s="89"/>
      <c r="G71" s="89"/>
      <c r="H71" s="89"/>
      <c r="I71" s="89"/>
      <c r="J71" s="89"/>
    </row>
    <row r="72" ht="39.2" customHeight="1" spans="1:10">
      <c r="A72" s="89"/>
      <c r="B72" s="89"/>
      <c r="C72" s="89"/>
      <c r="D72" s="89"/>
      <c r="E72" s="89"/>
      <c r="F72" s="89"/>
      <c r="G72" s="89"/>
      <c r="H72" s="89"/>
      <c r="I72" s="89"/>
      <c r="J72" s="89"/>
    </row>
    <row r="73" ht="39.2" customHeight="1" spans="1:10">
      <c r="A73" s="89"/>
      <c r="B73" s="89"/>
      <c r="C73" s="89"/>
      <c r="D73" s="89"/>
      <c r="E73" s="89"/>
      <c r="F73" s="89"/>
      <c r="G73" s="89"/>
      <c r="H73" s="89"/>
      <c r="I73" s="89"/>
      <c r="J73" s="89"/>
    </row>
    <row r="74" ht="39.2" customHeight="1" spans="1:10">
      <c r="A74" s="89"/>
      <c r="B74" s="89"/>
      <c r="C74" s="89"/>
      <c r="D74" s="89"/>
      <c r="E74" s="89"/>
      <c r="F74" s="89"/>
      <c r="G74" s="89"/>
      <c r="H74" s="89"/>
      <c r="I74" s="89"/>
      <c r="J74" s="89"/>
    </row>
    <row r="75" ht="39.2" customHeight="1" spans="1:10">
      <c r="A75" s="89"/>
      <c r="B75" s="89"/>
      <c r="C75" s="89"/>
      <c r="D75" s="89"/>
      <c r="E75" s="89"/>
      <c r="F75" s="89"/>
      <c r="G75" s="89"/>
      <c r="H75" s="89"/>
      <c r="I75" s="89"/>
      <c r="J75" s="89"/>
    </row>
    <row r="76" ht="39.2" customHeight="1" spans="1:10">
      <c r="A76" s="89"/>
      <c r="B76" s="89"/>
      <c r="C76" s="89"/>
      <c r="D76" s="89"/>
      <c r="E76" s="89"/>
      <c r="F76" s="89"/>
      <c r="G76" s="89"/>
      <c r="H76" s="89"/>
      <c r="I76" s="89"/>
      <c r="J76" s="89"/>
    </row>
    <row r="77" ht="39.2" customHeight="1" spans="1:10">
      <c r="A77" s="89"/>
      <c r="B77" s="89"/>
      <c r="C77" s="89"/>
      <c r="D77" s="89"/>
      <c r="E77" s="89"/>
      <c r="F77" s="89"/>
      <c r="G77" s="89"/>
      <c r="H77" s="89"/>
      <c r="I77" s="89"/>
      <c r="J77" s="89"/>
    </row>
    <row r="78" ht="39.2" customHeight="1" spans="1:10">
      <c r="A78" s="89"/>
      <c r="B78" s="89"/>
      <c r="C78" s="89"/>
      <c r="D78" s="89"/>
      <c r="E78" s="89"/>
      <c r="F78" s="89"/>
      <c r="G78" s="89"/>
      <c r="H78" s="89"/>
      <c r="I78" s="89"/>
      <c r="J78" s="89"/>
    </row>
    <row r="79" ht="39.2" customHeight="1" spans="1:10">
      <c r="A79" s="89"/>
      <c r="B79" s="89"/>
      <c r="C79" s="89"/>
      <c r="D79" s="89"/>
      <c r="E79" s="89"/>
      <c r="F79" s="89"/>
      <c r="G79" s="89"/>
      <c r="H79" s="89"/>
      <c r="I79" s="89"/>
      <c r="J79" s="89"/>
    </row>
    <row r="80" ht="39.2" customHeight="1" spans="1:10">
      <c r="A80" s="89"/>
      <c r="B80" s="89"/>
      <c r="C80" s="89"/>
      <c r="D80" s="89"/>
      <c r="E80" s="89"/>
      <c r="F80" s="89"/>
      <c r="G80" s="89"/>
      <c r="H80" s="89"/>
      <c r="I80" s="89"/>
      <c r="J80" s="89"/>
    </row>
    <row r="81" ht="39.2" customHeight="1" spans="1:10">
      <c r="A81" s="89"/>
      <c r="B81" s="89"/>
      <c r="C81" s="89"/>
      <c r="D81" s="89"/>
      <c r="E81" s="89"/>
      <c r="F81" s="89"/>
      <c r="G81" s="89"/>
      <c r="H81" s="89"/>
      <c r="I81" s="89"/>
      <c r="J81" s="89"/>
    </row>
    <row r="82" ht="39.2" customHeight="1" spans="1:10">
      <c r="A82" s="89"/>
      <c r="B82" s="89"/>
      <c r="C82" s="89"/>
      <c r="D82" s="89"/>
      <c r="E82" s="89"/>
      <c r="F82" s="89"/>
      <c r="G82" s="89"/>
      <c r="H82" s="89"/>
      <c r="I82" s="89"/>
      <c r="J82" s="89"/>
    </row>
    <row r="83" s="86" customFormat="1" ht="39.2" customHeight="1" spans="1:10">
      <c r="A83" s="98"/>
      <c r="B83" s="98"/>
      <c r="C83" s="98"/>
      <c r="D83" s="98"/>
      <c r="E83" s="98"/>
      <c r="F83" s="98"/>
      <c r="G83" s="98"/>
      <c r="H83" s="98"/>
      <c r="I83" s="98"/>
      <c r="J83" s="98"/>
    </row>
    <row r="84" s="86" customFormat="1" ht="39.2" customHeight="1" spans="1:10">
      <c r="A84" s="98"/>
      <c r="B84" s="98"/>
      <c r="C84" s="98"/>
      <c r="D84" s="98"/>
      <c r="E84" s="98"/>
      <c r="F84" s="98"/>
      <c r="G84" s="98"/>
      <c r="H84" s="98"/>
      <c r="I84" s="98"/>
      <c r="J84" s="98"/>
    </row>
    <row r="85" s="86" customFormat="1" ht="39.2" customHeight="1" spans="1:10">
      <c r="A85" s="98"/>
      <c r="B85" s="98"/>
      <c r="C85" s="98"/>
      <c r="D85" s="98"/>
      <c r="E85" s="98"/>
      <c r="F85" s="98"/>
      <c r="G85" s="98"/>
      <c r="H85" s="98"/>
      <c r="I85" s="98"/>
      <c r="J85" s="98"/>
    </row>
    <row r="86" s="86" customFormat="1" ht="39.2" customHeight="1" spans="1:10">
      <c r="A86" s="98"/>
      <c r="B86" s="98"/>
      <c r="C86" s="98"/>
      <c r="D86" s="98"/>
      <c r="E86" s="98"/>
      <c r="F86" s="98"/>
      <c r="G86" s="98"/>
      <c r="H86" s="98"/>
      <c r="I86" s="98"/>
      <c r="J86" s="98"/>
    </row>
    <row r="87" s="86" customFormat="1" ht="39.2" customHeight="1" spans="1:10">
      <c r="A87" s="98"/>
      <c r="B87" s="98"/>
      <c r="C87" s="98"/>
      <c r="D87" s="98"/>
      <c r="E87" s="98"/>
      <c r="F87" s="98"/>
      <c r="G87" s="98"/>
      <c r="H87" s="98"/>
      <c r="I87" s="98"/>
      <c r="J87" s="98"/>
    </row>
    <row r="88" s="86" customFormat="1" ht="39.2" customHeight="1" spans="1:10">
      <c r="A88" s="98"/>
      <c r="B88" s="98"/>
      <c r="C88" s="98"/>
      <c r="D88" s="98"/>
      <c r="E88" s="98"/>
      <c r="F88" s="98"/>
      <c r="G88" s="98"/>
      <c r="H88" s="98"/>
      <c r="I88" s="98"/>
      <c r="J88" s="98"/>
    </row>
    <row r="89" s="86" customFormat="1" ht="39.2" customHeight="1" spans="1:10">
      <c r="A89" s="98"/>
      <c r="B89" s="98"/>
      <c r="C89" s="98"/>
      <c r="D89" s="98"/>
      <c r="E89" s="98"/>
      <c r="F89" s="98"/>
      <c r="G89" s="98"/>
      <c r="H89" s="98"/>
      <c r="I89" s="98"/>
      <c r="J89" s="98"/>
    </row>
    <row r="90" s="86" customFormat="1" ht="39.2" customHeight="1" spans="1:10">
      <c r="A90" s="98"/>
      <c r="B90" s="98"/>
      <c r="C90" s="98"/>
      <c r="D90" s="98"/>
      <c r="E90" s="98"/>
      <c r="F90" s="98"/>
      <c r="G90" s="98"/>
      <c r="H90" s="98"/>
      <c r="I90" s="98"/>
      <c r="J90" s="98"/>
    </row>
    <row r="91" s="86" customFormat="1" ht="39.2" customHeight="1" spans="1:10">
      <c r="A91" s="98"/>
      <c r="B91" s="98"/>
      <c r="C91" s="98"/>
      <c r="D91" s="98"/>
      <c r="E91" s="98"/>
      <c r="F91" s="98"/>
      <c r="G91" s="98"/>
      <c r="H91" s="98"/>
      <c r="I91" s="98"/>
      <c r="J91" s="98"/>
    </row>
    <row r="92" s="86" customFormat="1" ht="39.2" customHeight="1" spans="1:10">
      <c r="A92" s="98"/>
      <c r="B92" s="98"/>
      <c r="C92" s="98"/>
      <c r="D92" s="98"/>
      <c r="E92" s="98"/>
      <c r="F92" s="98"/>
      <c r="G92" s="98"/>
      <c r="H92" s="98"/>
      <c r="I92" s="98"/>
      <c r="J92" s="98"/>
    </row>
    <row r="93" s="86" customFormat="1" ht="39.2" customHeight="1" spans="1:10">
      <c r="A93" s="98"/>
      <c r="B93" s="98"/>
      <c r="C93" s="98"/>
      <c r="D93" s="98"/>
      <c r="E93" s="98"/>
      <c r="F93" s="98"/>
      <c r="G93" s="98"/>
      <c r="H93" s="98"/>
      <c r="I93" s="98"/>
      <c r="J93" s="98"/>
    </row>
    <row r="94" s="86" customFormat="1" ht="39.2" customHeight="1" spans="1:10">
      <c r="A94" s="98"/>
      <c r="B94" s="98"/>
      <c r="C94" s="98"/>
      <c r="D94" s="98"/>
      <c r="E94" s="98"/>
      <c r="F94" s="98"/>
      <c r="G94" s="98"/>
      <c r="H94" s="98"/>
      <c r="I94" s="98"/>
      <c r="J94" s="98"/>
    </row>
    <row r="95" s="86" customFormat="1" ht="39.2" customHeight="1" spans="1:10">
      <c r="A95" s="98"/>
      <c r="B95" s="98"/>
      <c r="C95" s="98"/>
      <c r="D95" s="98"/>
      <c r="E95" s="98"/>
      <c r="F95" s="98"/>
      <c r="G95" s="98"/>
      <c r="H95" s="98"/>
      <c r="I95" s="98"/>
      <c r="J95" s="98"/>
    </row>
    <row r="96" s="86" customFormat="1" ht="39.2" customHeight="1" spans="1:10">
      <c r="A96" s="98"/>
      <c r="B96" s="98"/>
      <c r="C96" s="98"/>
      <c r="D96" s="98"/>
      <c r="E96" s="98"/>
      <c r="F96" s="98"/>
      <c r="G96" s="98"/>
      <c r="H96" s="98"/>
      <c r="I96" s="98"/>
      <c r="J96" s="98"/>
    </row>
    <row r="97" s="86" customFormat="1" ht="39.2" customHeight="1" spans="1:10">
      <c r="A97" s="98"/>
      <c r="B97" s="98"/>
      <c r="C97" s="98"/>
      <c r="D97" s="98"/>
      <c r="E97" s="98"/>
      <c r="F97" s="98"/>
      <c r="G97" s="98"/>
      <c r="H97" s="98"/>
      <c r="I97" s="98"/>
      <c r="J97" s="98"/>
    </row>
    <row r="98" s="86" customFormat="1" ht="39.2" customHeight="1" spans="1:10">
      <c r="A98" s="98"/>
      <c r="B98" s="98"/>
      <c r="C98" s="98"/>
      <c r="D98" s="98"/>
      <c r="E98" s="98"/>
      <c r="F98" s="98"/>
      <c r="G98" s="98"/>
      <c r="H98" s="98"/>
      <c r="I98" s="98"/>
      <c r="J98" s="98"/>
    </row>
    <row r="99" s="86" customFormat="1" ht="57.2" customHeight="1" spans="1:10">
      <c r="A99" s="98"/>
      <c r="B99" s="98"/>
      <c r="C99" s="98"/>
      <c r="D99" s="98"/>
      <c r="E99" s="98"/>
      <c r="F99" s="98"/>
      <c r="G99" s="98"/>
      <c r="H99" s="98"/>
      <c r="I99" s="98"/>
      <c r="J99" s="98"/>
    </row>
    <row r="100" s="86" customFormat="1" ht="39.2" customHeight="1" spans="1:10">
      <c r="A100" s="98"/>
      <c r="B100" s="98"/>
      <c r="C100" s="98"/>
      <c r="D100" s="98"/>
      <c r="E100" s="98"/>
      <c r="F100" s="98"/>
      <c r="G100" s="98"/>
      <c r="H100" s="98"/>
      <c r="I100" s="98"/>
      <c r="J100" s="98"/>
    </row>
    <row r="101" s="86" customFormat="1" ht="39.2" customHeight="1" spans="1:10">
      <c r="A101" s="98"/>
      <c r="B101" s="98"/>
      <c r="C101" s="98"/>
      <c r="D101" s="98"/>
      <c r="E101" s="98"/>
      <c r="F101" s="98"/>
      <c r="G101" s="98"/>
      <c r="H101" s="98"/>
      <c r="I101" s="98"/>
      <c r="J101" s="98"/>
    </row>
    <row r="102" s="86" customFormat="1" ht="39.2" customHeight="1" spans="1:10">
      <c r="A102" s="98"/>
      <c r="B102" s="98"/>
      <c r="C102" s="98"/>
      <c r="D102" s="98"/>
      <c r="E102" s="98"/>
      <c r="F102" s="98"/>
      <c r="G102" s="98"/>
      <c r="H102" s="98"/>
      <c r="I102" s="98"/>
      <c r="J102" s="98"/>
    </row>
    <row r="103" s="86" customFormat="1" ht="39.2" customHeight="1" spans="1:10">
      <c r="A103" s="98"/>
      <c r="B103" s="98"/>
      <c r="C103" s="98"/>
      <c r="D103" s="98"/>
      <c r="E103" s="98"/>
      <c r="F103" s="98"/>
      <c r="G103" s="98"/>
      <c r="H103" s="98"/>
      <c r="I103" s="98"/>
      <c r="J103" s="98"/>
    </row>
    <row r="104" s="86" customFormat="1" ht="39.2" customHeight="1" spans="1:10">
      <c r="A104" s="98"/>
      <c r="B104" s="98"/>
      <c r="C104" s="98"/>
      <c r="D104" s="98"/>
      <c r="E104" s="98"/>
      <c r="F104" s="98"/>
      <c r="G104" s="98"/>
      <c r="H104" s="98"/>
      <c r="I104" s="98"/>
      <c r="J104" s="98"/>
    </row>
    <row r="105" s="86" customFormat="1" ht="39.2" customHeight="1" spans="1:10">
      <c r="A105" s="98"/>
      <c r="B105" s="98"/>
      <c r="C105" s="98"/>
      <c r="D105" s="98"/>
      <c r="E105" s="98"/>
      <c r="F105" s="98"/>
      <c r="G105" s="98"/>
      <c r="H105" s="98"/>
      <c r="I105" s="98"/>
      <c r="J105" s="98"/>
    </row>
    <row r="106" s="86" customFormat="1" ht="39.2" customHeight="1" spans="1:10">
      <c r="A106" s="98"/>
      <c r="B106" s="98"/>
      <c r="C106" s="98"/>
      <c r="D106" s="98"/>
      <c r="E106" s="98"/>
      <c r="F106" s="98"/>
      <c r="G106" s="98"/>
      <c r="H106" s="98"/>
      <c r="I106" s="98"/>
      <c r="J106" s="98"/>
    </row>
    <row r="107" s="86" customFormat="1" ht="39.2" customHeight="1" spans="1:10">
      <c r="A107" s="98"/>
      <c r="B107" s="98"/>
      <c r="C107" s="98"/>
      <c r="D107" s="98"/>
      <c r="E107" s="98"/>
      <c r="F107" s="98"/>
      <c r="G107" s="98"/>
      <c r="H107" s="98"/>
      <c r="I107" s="98"/>
      <c r="J107" s="98"/>
    </row>
    <row r="108" s="86" customFormat="1" ht="39.2" customHeight="1" spans="1:10">
      <c r="A108" s="98"/>
      <c r="B108" s="98"/>
      <c r="C108" s="98"/>
      <c r="D108" s="98"/>
      <c r="E108" s="98"/>
      <c r="F108" s="98"/>
      <c r="G108" s="98"/>
      <c r="H108" s="98"/>
      <c r="I108" s="98"/>
      <c r="J108" s="98"/>
    </row>
    <row r="109" s="86" customFormat="1" ht="39.2" customHeight="1" spans="1:10">
      <c r="A109" s="98"/>
      <c r="B109" s="98"/>
      <c r="C109" s="98"/>
      <c r="D109" s="98"/>
      <c r="E109" s="98"/>
      <c r="F109" s="98"/>
      <c r="G109" s="98"/>
      <c r="H109" s="98"/>
      <c r="I109" s="98"/>
      <c r="J109" s="98"/>
    </row>
    <row r="110" s="86" customFormat="1" ht="39.2" customHeight="1" spans="1:10">
      <c r="A110" s="98"/>
      <c r="B110" s="98"/>
      <c r="C110" s="98"/>
      <c r="D110" s="98"/>
      <c r="E110" s="98"/>
      <c r="F110" s="98"/>
      <c r="G110" s="98"/>
      <c r="H110" s="98"/>
      <c r="I110" s="98"/>
      <c r="J110" s="98"/>
    </row>
    <row r="111" s="86" customFormat="1" ht="39.2" customHeight="1" spans="1:10">
      <c r="A111" s="98"/>
      <c r="B111" s="98"/>
      <c r="C111" s="98"/>
      <c r="D111" s="98"/>
      <c r="E111" s="98"/>
      <c r="F111" s="98"/>
      <c r="G111" s="98"/>
      <c r="H111" s="98"/>
      <c r="I111" s="98"/>
      <c r="J111" s="98"/>
    </row>
    <row r="112" s="86" customFormat="1" ht="39.2" customHeight="1" spans="1:10">
      <c r="A112" s="98"/>
      <c r="B112" s="98"/>
      <c r="C112" s="98"/>
      <c r="D112" s="98"/>
      <c r="E112" s="98"/>
      <c r="F112" s="98"/>
      <c r="G112" s="98"/>
      <c r="H112" s="98"/>
      <c r="I112" s="98"/>
      <c r="J112" s="98"/>
    </row>
    <row r="113" s="86" customFormat="1" ht="39.2" customHeight="1" spans="1:10">
      <c r="A113" s="98"/>
      <c r="B113" s="98"/>
      <c r="C113" s="98"/>
      <c r="D113" s="98"/>
      <c r="E113" s="98"/>
      <c r="F113" s="98"/>
      <c r="G113" s="98"/>
      <c r="H113" s="98"/>
      <c r="I113" s="98"/>
      <c r="J113" s="98"/>
    </row>
    <row r="114" s="86" customFormat="1" ht="39.2" customHeight="1" spans="1:10">
      <c r="A114" s="98"/>
      <c r="B114" s="98"/>
      <c r="C114" s="98"/>
      <c r="D114" s="98"/>
      <c r="E114" s="98"/>
      <c r="F114" s="98"/>
      <c r="G114" s="98"/>
      <c r="H114" s="98"/>
      <c r="I114" s="98"/>
      <c r="J114" s="98"/>
    </row>
    <row r="115" s="86" customFormat="1" ht="39.2" customHeight="1" spans="1:10">
      <c r="A115" s="98"/>
      <c r="B115" s="98"/>
      <c r="C115" s="98"/>
      <c r="D115" s="98"/>
      <c r="E115" s="98"/>
      <c r="F115" s="98"/>
      <c r="G115" s="98"/>
      <c r="H115" s="98"/>
      <c r="I115" s="98"/>
      <c r="J115" s="98"/>
    </row>
    <row r="116" ht="39.2" customHeight="1" spans="1:10">
      <c r="A116" s="89"/>
      <c r="B116" s="89"/>
      <c r="C116" s="89"/>
      <c r="D116" s="89"/>
      <c r="E116" s="89"/>
      <c r="F116" s="89"/>
      <c r="G116" s="89"/>
      <c r="H116" s="89"/>
      <c r="I116" s="89"/>
      <c r="J116" s="89"/>
    </row>
    <row r="117" ht="39.2" customHeight="1" spans="1:10">
      <c r="A117" s="89"/>
      <c r="B117" s="89"/>
      <c r="C117" s="89"/>
      <c r="D117" s="89"/>
      <c r="E117" s="89"/>
      <c r="F117" s="89"/>
      <c r="G117" s="89"/>
      <c r="H117" s="89"/>
      <c r="I117" s="89"/>
      <c r="J117" s="89"/>
    </row>
    <row r="118" ht="39.2" customHeight="1" spans="1:10">
      <c r="A118" s="89"/>
      <c r="B118" s="89"/>
      <c r="C118" s="89"/>
      <c r="D118" s="89"/>
      <c r="E118" s="89"/>
      <c r="F118" s="89"/>
      <c r="G118" s="89"/>
      <c r="H118" s="89"/>
      <c r="I118" s="89"/>
      <c r="J118" s="89"/>
    </row>
    <row r="119" ht="39.2" customHeight="1" spans="1:10">
      <c r="A119" s="89"/>
      <c r="B119" s="89"/>
      <c r="C119" s="89"/>
      <c r="D119" s="89"/>
      <c r="E119" s="89"/>
      <c r="F119" s="89"/>
      <c r="G119" s="89"/>
      <c r="H119" s="89"/>
      <c r="I119" s="89"/>
      <c r="J119" s="89"/>
    </row>
    <row r="120" ht="39.2" customHeight="1" spans="1:10">
      <c r="A120" s="89"/>
      <c r="B120" s="89"/>
      <c r="C120" s="89"/>
      <c r="D120" s="89"/>
      <c r="E120" s="89"/>
      <c r="F120" s="89"/>
      <c r="G120" s="89"/>
      <c r="H120" s="89"/>
      <c r="I120" s="89"/>
      <c r="J120" s="89"/>
    </row>
    <row r="121" ht="39.2" customHeight="1" spans="1:10">
      <c r="A121" s="89"/>
      <c r="B121" s="89"/>
      <c r="C121" s="89"/>
      <c r="D121" s="89"/>
      <c r="E121" s="89"/>
      <c r="F121" s="89"/>
      <c r="G121" s="89"/>
      <c r="H121" s="89"/>
      <c r="I121" s="89"/>
      <c r="J121" s="89"/>
    </row>
    <row r="122" ht="39.2" customHeight="1" spans="1:10">
      <c r="A122" s="89"/>
      <c r="B122" s="89"/>
      <c r="C122" s="89"/>
      <c r="D122" s="89"/>
      <c r="E122" s="89"/>
      <c r="F122" s="89"/>
      <c r="G122" s="89"/>
      <c r="H122" s="89"/>
      <c r="I122" s="89"/>
      <c r="J122" s="89"/>
    </row>
    <row r="123" ht="39.2" customHeight="1" spans="1:10">
      <c r="A123" s="89"/>
      <c r="B123" s="89"/>
      <c r="C123" s="89"/>
      <c r="D123" s="89"/>
      <c r="E123" s="89"/>
      <c r="F123" s="89"/>
      <c r="G123" s="89"/>
      <c r="H123" s="89"/>
      <c r="I123" s="89"/>
      <c r="J123" s="89"/>
    </row>
    <row r="124" ht="39.2" customHeight="1" spans="1:10">
      <c r="A124" s="89"/>
      <c r="B124" s="89"/>
      <c r="C124" s="89"/>
      <c r="D124" s="89"/>
      <c r="E124" s="89"/>
      <c r="F124" s="89"/>
      <c r="G124" s="89"/>
      <c r="H124" s="89"/>
      <c r="I124" s="89"/>
      <c r="J124" s="89"/>
    </row>
    <row r="125" ht="39.2" customHeight="1" spans="1:10">
      <c r="A125" s="89"/>
      <c r="B125" s="89"/>
      <c r="C125" s="89"/>
      <c r="D125" s="89"/>
      <c r="E125" s="89"/>
      <c r="F125" s="89"/>
      <c r="G125" s="89"/>
      <c r="H125" s="89"/>
      <c r="I125" s="89"/>
      <c r="J125" s="89"/>
    </row>
    <row r="126" ht="39.2" customHeight="1" spans="1:10">
      <c r="A126" s="89"/>
      <c r="B126" s="89"/>
      <c r="C126" s="89"/>
      <c r="D126" s="89"/>
      <c r="E126" s="89"/>
      <c r="F126" s="89"/>
      <c r="G126" s="89"/>
      <c r="H126" s="89"/>
      <c r="I126" s="89"/>
      <c r="J126" s="89"/>
    </row>
    <row r="127" ht="39.2" customHeight="1" spans="1:10">
      <c r="A127" s="89"/>
      <c r="B127" s="89"/>
      <c r="C127" s="89"/>
      <c r="D127" s="89"/>
      <c r="E127" s="89"/>
      <c r="F127" s="89"/>
      <c r="G127" s="89"/>
      <c r="H127" s="89"/>
      <c r="I127" s="89"/>
      <c r="J127" s="89"/>
    </row>
    <row r="128" ht="39.2" customHeight="1" spans="1:10">
      <c r="A128" s="89"/>
      <c r="B128" s="89"/>
      <c r="C128" s="89"/>
      <c r="D128" s="89"/>
      <c r="E128" s="89"/>
      <c r="F128" s="89"/>
      <c r="G128" s="89"/>
      <c r="H128" s="89"/>
      <c r="I128" s="89"/>
      <c r="J128" s="89"/>
    </row>
    <row r="129" ht="39.2" customHeight="1" spans="1:10">
      <c r="A129" s="89"/>
      <c r="B129" s="89"/>
      <c r="C129" s="89"/>
      <c r="D129" s="89"/>
      <c r="E129" s="89"/>
      <c r="F129" s="89"/>
      <c r="G129" s="89"/>
      <c r="H129" s="89"/>
      <c r="I129" s="89"/>
      <c r="J129" s="89"/>
    </row>
    <row r="130" ht="39.2" customHeight="1" spans="1:10">
      <c r="A130" s="89"/>
      <c r="B130" s="89"/>
      <c r="C130" s="89"/>
      <c r="D130" s="89"/>
      <c r="E130" s="89"/>
      <c r="F130" s="89"/>
      <c r="G130" s="89"/>
      <c r="H130" s="89"/>
      <c r="I130" s="89"/>
      <c r="J130" s="89"/>
    </row>
    <row r="131" ht="39.2" customHeight="1" spans="1:10">
      <c r="A131" s="89"/>
      <c r="B131" s="89"/>
      <c r="C131" s="89"/>
      <c r="D131" s="89"/>
      <c r="E131" s="89"/>
      <c r="F131" s="89"/>
      <c r="G131" s="89"/>
      <c r="H131" s="89"/>
      <c r="I131" s="89"/>
      <c r="J131" s="89"/>
    </row>
    <row r="132" ht="39.2" customHeight="1" spans="1:10">
      <c r="A132" s="89"/>
      <c r="B132" s="89"/>
      <c r="C132" s="89"/>
      <c r="D132" s="89"/>
      <c r="E132" s="89"/>
      <c r="F132" s="89"/>
      <c r="G132" s="89"/>
      <c r="H132" s="89"/>
      <c r="I132" s="89"/>
      <c r="J132" s="89"/>
    </row>
    <row r="133" ht="39.2" customHeight="1" spans="1:10">
      <c r="A133" s="89"/>
      <c r="B133" s="89"/>
      <c r="C133" s="89"/>
      <c r="D133" s="89"/>
      <c r="E133" s="89"/>
      <c r="F133" s="89"/>
      <c r="G133" s="89"/>
      <c r="H133" s="89"/>
      <c r="I133" s="89"/>
      <c r="J133" s="89"/>
    </row>
    <row r="134" ht="39.2" customHeight="1" spans="1:10">
      <c r="A134" s="89"/>
      <c r="B134" s="89"/>
      <c r="C134" s="89"/>
      <c r="D134" s="89"/>
      <c r="E134" s="89"/>
      <c r="F134" s="89"/>
      <c r="G134" s="89"/>
      <c r="H134" s="89"/>
      <c r="I134" s="89"/>
      <c r="J134" s="89"/>
    </row>
    <row r="135" ht="39.2" customHeight="1" spans="1:10">
      <c r="A135" s="89"/>
      <c r="B135" s="89"/>
      <c r="C135" s="89"/>
      <c r="D135" s="89"/>
      <c r="E135" s="89"/>
      <c r="F135" s="89"/>
      <c r="G135" s="89"/>
      <c r="H135" s="89"/>
      <c r="I135" s="89"/>
      <c r="J135" s="89"/>
    </row>
    <row r="136" ht="39.2" customHeight="1" spans="1:10">
      <c r="A136" s="89"/>
      <c r="B136" s="89"/>
      <c r="C136" s="89"/>
      <c r="D136" s="89"/>
      <c r="E136" s="89"/>
      <c r="F136" s="89"/>
      <c r="G136" s="89"/>
      <c r="H136" s="89"/>
      <c r="I136" s="89"/>
      <c r="J136" s="89"/>
    </row>
    <row r="137" ht="39.2" customHeight="1" spans="1:10">
      <c r="A137" s="89"/>
      <c r="B137" s="89"/>
      <c r="C137" s="89"/>
      <c r="D137" s="89"/>
      <c r="E137" s="89"/>
      <c r="F137" s="89"/>
      <c r="G137" s="89"/>
      <c r="H137" s="89"/>
      <c r="I137" s="89"/>
      <c r="J137" s="89"/>
    </row>
    <row r="138" ht="39.2" customHeight="1" spans="1:10">
      <c r="A138" s="89"/>
      <c r="B138" s="89"/>
      <c r="C138" s="89"/>
      <c r="D138" s="89"/>
      <c r="E138" s="89"/>
      <c r="F138" s="89"/>
      <c r="G138" s="89"/>
      <c r="H138" s="89"/>
      <c r="I138" s="89"/>
      <c r="J138" s="89"/>
    </row>
    <row r="139" ht="39.2" customHeight="1" spans="1:10">
      <c r="A139" s="89"/>
      <c r="B139" s="89"/>
      <c r="C139" s="89"/>
      <c r="D139" s="89"/>
      <c r="E139" s="89"/>
      <c r="F139" s="89"/>
      <c r="G139" s="89"/>
      <c r="H139" s="89"/>
      <c r="I139" s="89"/>
      <c r="J139" s="89"/>
    </row>
    <row r="140" ht="39.2" customHeight="1" spans="1:10">
      <c r="A140" s="89"/>
      <c r="B140" s="89"/>
      <c r="C140" s="89"/>
      <c r="D140" s="89"/>
      <c r="E140" s="89"/>
      <c r="F140" s="89"/>
      <c r="G140" s="89"/>
      <c r="H140" s="89"/>
      <c r="I140" s="89"/>
      <c r="J140" s="89"/>
    </row>
    <row r="141" ht="39.2" customHeight="1" spans="1:10">
      <c r="A141" s="89"/>
      <c r="B141" s="89"/>
      <c r="C141" s="89"/>
      <c r="D141" s="89"/>
      <c r="E141" s="89"/>
      <c r="F141" s="89"/>
      <c r="G141" s="89"/>
      <c r="H141" s="89"/>
      <c r="I141" s="89"/>
      <c r="J141" s="89"/>
    </row>
    <row r="142" ht="39.2" customHeight="1" spans="1:10">
      <c r="A142" s="89"/>
      <c r="B142" s="89"/>
      <c r="C142" s="89"/>
      <c r="D142" s="89"/>
      <c r="E142" s="89"/>
      <c r="F142" s="89"/>
      <c r="G142" s="89"/>
      <c r="H142" s="89"/>
      <c r="I142" s="89"/>
      <c r="J142" s="89"/>
    </row>
    <row r="143" ht="39.2" customHeight="1" spans="1:10">
      <c r="A143" s="89"/>
      <c r="B143" s="89"/>
      <c r="C143" s="89"/>
      <c r="D143" s="89"/>
      <c r="E143" s="89"/>
      <c r="F143" s="89"/>
      <c r="G143" s="89"/>
      <c r="H143" s="89"/>
      <c r="I143" s="89"/>
      <c r="J143" s="89"/>
    </row>
    <row r="144" ht="39.2" customHeight="1" spans="1:10">
      <c r="A144" s="89"/>
      <c r="B144" s="89"/>
      <c r="C144" s="89"/>
      <c r="D144" s="89"/>
      <c r="E144" s="89"/>
      <c r="F144" s="89"/>
      <c r="G144" s="89"/>
      <c r="H144" s="89"/>
      <c r="I144" s="89"/>
      <c r="J144" s="89"/>
    </row>
    <row r="145" ht="39.2" customHeight="1" spans="1:10">
      <c r="A145" s="89"/>
      <c r="B145" s="89"/>
      <c r="C145" s="89"/>
      <c r="D145" s="89"/>
      <c r="E145" s="89"/>
      <c r="F145" s="89"/>
      <c r="G145" s="89"/>
      <c r="H145" s="89"/>
      <c r="I145" s="89"/>
      <c r="J145" s="89"/>
    </row>
    <row r="146" ht="39.2" customHeight="1" spans="1:10">
      <c r="A146" s="89"/>
      <c r="B146" s="89"/>
      <c r="C146" s="89"/>
      <c r="D146" s="89"/>
      <c r="E146" s="89"/>
      <c r="F146" s="89"/>
      <c r="G146" s="89"/>
      <c r="H146" s="89"/>
      <c r="I146" s="89"/>
      <c r="J146" s="89"/>
    </row>
    <row r="147" ht="39.2" customHeight="1" spans="1:10">
      <c r="A147" s="89"/>
      <c r="B147" s="89"/>
      <c r="C147" s="89"/>
      <c r="D147" s="89"/>
      <c r="E147" s="89"/>
      <c r="F147" s="89"/>
      <c r="G147" s="89"/>
      <c r="H147" s="89"/>
      <c r="I147" s="89"/>
      <c r="J147" s="89"/>
    </row>
    <row r="148" ht="39.2" customHeight="1" spans="1:10">
      <c r="A148" s="89"/>
      <c r="B148" s="89"/>
      <c r="C148" s="89"/>
      <c r="D148" s="89"/>
      <c r="E148" s="89"/>
      <c r="F148" s="89"/>
      <c r="G148" s="89"/>
      <c r="H148" s="89"/>
      <c r="I148" s="89"/>
      <c r="J148" s="89"/>
    </row>
    <row r="149" ht="39.2" customHeight="1" spans="1:10">
      <c r="A149" s="89"/>
      <c r="B149" s="89"/>
      <c r="C149" s="89"/>
      <c r="D149" s="89"/>
      <c r="E149" s="89"/>
      <c r="F149" s="89"/>
      <c r="G149" s="89"/>
      <c r="H149" s="89"/>
      <c r="I149" s="89"/>
      <c r="J149" s="89"/>
    </row>
    <row r="150" ht="39.2" customHeight="1" spans="1:10">
      <c r="A150" s="89"/>
      <c r="B150" s="89"/>
      <c r="C150" s="89"/>
      <c r="D150" s="89"/>
      <c r="E150" s="89"/>
      <c r="F150" s="89"/>
      <c r="G150" s="89"/>
      <c r="H150" s="89"/>
      <c r="I150" s="89"/>
      <c r="J150" s="89"/>
    </row>
    <row r="151" ht="39.2" customHeight="1" spans="1:10">
      <c r="A151" s="89"/>
      <c r="B151" s="89"/>
      <c r="C151" s="89"/>
      <c r="D151" s="89"/>
      <c r="E151" s="89"/>
      <c r="F151" s="89"/>
      <c r="G151" s="89"/>
      <c r="H151" s="89"/>
      <c r="I151" s="89"/>
      <c r="J151" s="89"/>
    </row>
    <row r="152" ht="39.2" customHeight="1" spans="1:10">
      <c r="A152" s="89"/>
      <c r="B152" s="89"/>
      <c r="C152" s="89"/>
      <c r="D152" s="89"/>
      <c r="E152" s="89"/>
      <c r="F152" s="89"/>
      <c r="G152" s="89"/>
      <c r="H152" s="89"/>
      <c r="I152" s="89"/>
      <c r="J152" s="89"/>
    </row>
    <row r="153" ht="39.2" customHeight="1" spans="1:10">
      <c r="A153" s="89"/>
      <c r="B153" s="89"/>
      <c r="C153" s="89"/>
      <c r="D153" s="89"/>
      <c r="E153" s="89"/>
      <c r="F153" s="89"/>
      <c r="G153" s="89"/>
      <c r="H153" s="89"/>
      <c r="I153" s="89"/>
      <c r="J153" s="89"/>
    </row>
    <row r="154" ht="39.2" customHeight="1" spans="1:10">
      <c r="A154" s="89"/>
      <c r="B154" s="89"/>
      <c r="C154" s="89"/>
      <c r="D154" s="89"/>
      <c r="E154" s="89"/>
      <c r="F154" s="89"/>
      <c r="G154" s="89"/>
      <c r="H154" s="89"/>
      <c r="I154" s="89"/>
      <c r="J154" s="89"/>
    </row>
    <row r="155" ht="39.2" customHeight="1" spans="1:10">
      <c r="A155" s="89"/>
      <c r="B155" s="89"/>
      <c r="C155" s="89"/>
      <c r="D155" s="89"/>
      <c r="E155" s="89"/>
      <c r="F155" s="89"/>
      <c r="G155" s="89"/>
      <c r="H155" s="89"/>
      <c r="I155" s="89"/>
      <c r="J155" s="89"/>
    </row>
    <row r="156" ht="39.2" customHeight="1" spans="1:10">
      <c r="A156" s="89"/>
      <c r="B156" s="89"/>
      <c r="C156" s="89"/>
      <c r="D156" s="89"/>
      <c r="E156" s="89"/>
      <c r="F156" s="89"/>
      <c r="G156" s="89"/>
      <c r="H156" s="89"/>
      <c r="I156" s="89"/>
      <c r="J156" s="89"/>
    </row>
    <row r="157" ht="39.2" customHeight="1" spans="1:10">
      <c r="A157" s="89"/>
      <c r="B157" s="89"/>
      <c r="C157" s="89"/>
      <c r="D157" s="89"/>
      <c r="E157" s="89"/>
      <c r="F157" s="89"/>
      <c r="G157" s="89"/>
      <c r="H157" s="89"/>
      <c r="I157" s="89"/>
      <c r="J157" s="89"/>
    </row>
    <row r="158" ht="39.2" customHeight="1" spans="1:10">
      <c r="A158" s="89"/>
      <c r="B158" s="89"/>
      <c r="C158" s="89"/>
      <c r="D158" s="89"/>
      <c r="E158" s="89"/>
      <c r="F158" s="89"/>
      <c r="G158" s="89"/>
      <c r="H158" s="89"/>
      <c r="I158" s="89"/>
      <c r="J158" s="89"/>
    </row>
    <row r="159" ht="39.2" customHeight="1" spans="1:10">
      <c r="A159" s="89"/>
      <c r="B159" s="89"/>
      <c r="C159" s="89"/>
      <c r="D159" s="89"/>
      <c r="E159" s="89"/>
      <c r="F159" s="89"/>
      <c r="G159" s="89"/>
      <c r="H159" s="89"/>
      <c r="I159" s="89"/>
      <c r="J159" s="89"/>
    </row>
    <row r="160" ht="39.2" customHeight="1" spans="1:10">
      <c r="A160" s="89"/>
      <c r="B160" s="89"/>
      <c r="C160" s="89"/>
      <c r="D160" s="89"/>
      <c r="E160" s="89"/>
      <c r="F160" s="89"/>
      <c r="G160" s="89"/>
      <c r="H160" s="89"/>
      <c r="I160" s="89"/>
      <c r="J160" s="89"/>
    </row>
    <row r="161" ht="39.2" customHeight="1" spans="1:10">
      <c r="A161" s="89"/>
      <c r="B161" s="89"/>
      <c r="C161" s="89"/>
      <c r="D161" s="89"/>
      <c r="E161" s="89"/>
      <c r="F161" s="89"/>
      <c r="G161" s="89"/>
      <c r="H161" s="89"/>
      <c r="I161" s="89"/>
      <c r="J161" s="89"/>
    </row>
    <row r="162" ht="39.2" customHeight="1" spans="1:10">
      <c r="A162" s="89"/>
      <c r="B162" s="89"/>
      <c r="C162" s="89"/>
      <c r="D162" s="89"/>
      <c r="E162" s="89"/>
      <c r="F162" s="89"/>
      <c r="G162" s="89"/>
      <c r="H162" s="89"/>
      <c r="I162" s="89"/>
      <c r="J162" s="89"/>
    </row>
    <row r="163" ht="39.2" customHeight="1" spans="1:10">
      <c r="A163" s="89"/>
      <c r="B163" s="89"/>
      <c r="C163" s="89"/>
      <c r="D163" s="89"/>
      <c r="E163" s="89"/>
      <c r="F163" s="89"/>
      <c r="G163" s="89"/>
      <c r="H163" s="89"/>
      <c r="I163" s="89"/>
      <c r="J163" s="89"/>
    </row>
    <row r="164" ht="39.2" customHeight="1" spans="1:10">
      <c r="A164" s="89"/>
      <c r="B164" s="89"/>
      <c r="C164" s="89"/>
      <c r="D164" s="89"/>
      <c r="E164" s="89"/>
      <c r="F164" s="89"/>
      <c r="G164" s="89"/>
      <c r="H164" s="89"/>
      <c r="I164" s="89"/>
      <c r="J164" s="89"/>
    </row>
    <row r="165" ht="39.2" customHeight="1" spans="1:10">
      <c r="A165" s="89"/>
      <c r="B165" s="89"/>
      <c r="C165" s="89"/>
      <c r="D165" s="89"/>
      <c r="E165" s="89"/>
      <c r="F165" s="89"/>
      <c r="G165" s="89"/>
      <c r="H165" s="89"/>
      <c r="I165" s="89"/>
      <c r="J165" s="89"/>
    </row>
    <row r="166" ht="39.2" customHeight="1" spans="1:10">
      <c r="A166" s="89"/>
      <c r="B166" s="89"/>
      <c r="C166" s="89"/>
      <c r="D166" s="89"/>
      <c r="E166" s="89"/>
      <c r="F166" s="89"/>
      <c r="G166" s="89"/>
      <c r="H166" s="89"/>
      <c r="I166" s="89"/>
      <c r="J166" s="89"/>
    </row>
    <row r="167" ht="39.2" customHeight="1" spans="1:10">
      <c r="A167" s="89"/>
      <c r="B167" s="89"/>
      <c r="C167" s="89"/>
      <c r="D167" s="89"/>
      <c r="E167" s="89"/>
      <c r="F167" s="89"/>
      <c r="G167" s="89"/>
      <c r="H167" s="89"/>
      <c r="I167" s="89"/>
      <c r="J167" s="89"/>
    </row>
    <row r="168" ht="39.2" customHeight="1" spans="1:10">
      <c r="A168" s="89"/>
      <c r="B168" s="89"/>
      <c r="C168" s="89"/>
      <c r="D168" s="89"/>
      <c r="E168" s="89"/>
      <c r="F168" s="89"/>
      <c r="G168" s="89"/>
      <c r="H168" s="89"/>
      <c r="I168" s="89"/>
      <c r="J168" s="89"/>
    </row>
    <row r="169" ht="39.2" customHeight="1" spans="1:10">
      <c r="A169" s="89"/>
      <c r="B169" s="89"/>
      <c r="C169" s="89"/>
      <c r="D169" s="89"/>
      <c r="E169" s="89"/>
      <c r="F169" s="89"/>
      <c r="G169" s="89"/>
      <c r="H169" s="89"/>
      <c r="I169" s="89"/>
      <c r="J169" s="89"/>
    </row>
    <row r="170" ht="39.2" customHeight="1" spans="1:10">
      <c r="A170" s="89"/>
      <c r="B170" s="89"/>
      <c r="C170" s="89"/>
      <c r="D170" s="89"/>
      <c r="E170" s="89"/>
      <c r="F170" s="89"/>
      <c r="G170" s="89"/>
      <c r="H170" s="89"/>
      <c r="I170" s="89"/>
      <c r="J170" s="89"/>
    </row>
    <row r="171" ht="39.2" customHeight="1" spans="1:10">
      <c r="A171" s="89"/>
      <c r="B171" s="89"/>
      <c r="C171" s="89"/>
      <c r="D171" s="89"/>
      <c r="E171" s="89"/>
      <c r="F171" s="89"/>
      <c r="G171" s="89"/>
      <c r="H171" s="89"/>
      <c r="I171" s="89"/>
      <c r="J171" s="89"/>
    </row>
    <row r="172" ht="39.2" customHeight="1" spans="1:10">
      <c r="A172" s="89"/>
      <c r="B172" s="89"/>
      <c r="C172" s="89"/>
      <c r="D172" s="89"/>
      <c r="E172" s="89"/>
      <c r="F172" s="89"/>
      <c r="G172" s="89"/>
      <c r="H172" s="89"/>
      <c r="I172" s="89"/>
      <c r="J172" s="89"/>
    </row>
    <row r="173" ht="39.2" customHeight="1" spans="1:10">
      <c r="A173" s="89"/>
      <c r="B173" s="89"/>
      <c r="C173" s="89"/>
      <c r="D173" s="89"/>
      <c r="E173" s="89"/>
      <c r="F173" s="89"/>
      <c r="G173" s="89"/>
      <c r="H173" s="89"/>
      <c r="I173" s="89"/>
      <c r="J173" s="89"/>
    </row>
    <row r="174" ht="39.2" customHeight="1" spans="1:10">
      <c r="A174" s="89"/>
      <c r="B174" s="89"/>
      <c r="C174" s="89"/>
      <c r="D174" s="89"/>
      <c r="E174" s="89"/>
      <c r="F174" s="89"/>
      <c r="G174" s="89"/>
      <c r="H174" s="89"/>
      <c r="I174" s="89"/>
      <c r="J174" s="89"/>
    </row>
    <row r="175" ht="39.2" customHeight="1" spans="1:10">
      <c r="A175" s="89"/>
      <c r="B175" s="89"/>
      <c r="C175" s="89"/>
      <c r="D175" s="89"/>
      <c r="E175" s="89"/>
      <c r="F175" s="89"/>
      <c r="G175" s="89"/>
      <c r="H175" s="89"/>
      <c r="I175" s="89"/>
      <c r="J175" s="89"/>
    </row>
    <row r="176" ht="39.2" customHeight="1" spans="1:10">
      <c r="A176" s="89"/>
      <c r="B176" s="89"/>
      <c r="C176" s="89"/>
      <c r="D176" s="89"/>
      <c r="E176" s="89"/>
      <c r="F176" s="89"/>
      <c r="G176" s="89"/>
      <c r="H176" s="89"/>
      <c r="I176" s="89"/>
      <c r="J176" s="89"/>
    </row>
    <row r="177" ht="39.2" customHeight="1" spans="1:10">
      <c r="A177" s="89"/>
      <c r="B177" s="89"/>
      <c r="C177" s="89"/>
      <c r="D177" s="89"/>
      <c r="E177" s="89"/>
      <c r="F177" s="89"/>
      <c r="G177" s="89"/>
      <c r="H177" s="89"/>
      <c r="I177" s="89"/>
      <c r="J177" s="89"/>
    </row>
    <row r="178" ht="39.2" customHeight="1" spans="1:10">
      <c r="A178" s="89"/>
      <c r="B178" s="89"/>
      <c r="C178" s="89"/>
      <c r="D178" s="89"/>
      <c r="E178" s="89"/>
      <c r="F178" s="89"/>
      <c r="G178" s="89"/>
      <c r="H178" s="89"/>
      <c r="I178" s="89"/>
      <c r="J178" s="89"/>
    </row>
    <row r="179" ht="39.2" customHeight="1" spans="1:10">
      <c r="A179" s="89"/>
      <c r="B179" s="89"/>
      <c r="C179" s="89"/>
      <c r="D179" s="89"/>
      <c r="E179" s="89"/>
      <c r="F179" s="89"/>
      <c r="G179" s="89"/>
      <c r="H179" s="89"/>
      <c r="I179" s="89"/>
      <c r="J179" s="89"/>
    </row>
    <row r="180" ht="39.2" customHeight="1" spans="1:10">
      <c r="A180" s="89"/>
      <c r="B180" s="89"/>
      <c r="C180" s="89"/>
      <c r="D180" s="89"/>
      <c r="E180" s="89"/>
      <c r="F180" s="89"/>
      <c r="G180" s="89"/>
      <c r="H180" s="89"/>
      <c r="I180" s="89"/>
      <c r="J180" s="89"/>
    </row>
    <row r="181" ht="39.2" customHeight="1" spans="1:10">
      <c r="A181" s="89"/>
      <c r="B181" s="89"/>
      <c r="C181" s="89"/>
      <c r="D181" s="89"/>
      <c r="E181" s="89"/>
      <c r="F181" s="89"/>
      <c r="G181" s="89"/>
      <c r="H181" s="89"/>
      <c r="I181" s="89"/>
      <c r="J181" s="89"/>
    </row>
    <row r="182" ht="39.2" customHeight="1" spans="1:10">
      <c r="A182" s="89"/>
      <c r="B182" s="89"/>
      <c r="C182" s="89"/>
      <c r="D182" s="89"/>
      <c r="E182" s="89"/>
      <c r="F182" s="89"/>
      <c r="G182" s="89"/>
      <c r="H182" s="89"/>
      <c r="I182" s="89"/>
      <c r="J182" s="89"/>
    </row>
    <row r="183" ht="58.7" customHeight="1" spans="1:10">
      <c r="A183" s="89"/>
      <c r="B183" s="89"/>
      <c r="C183" s="89"/>
      <c r="D183" s="89"/>
      <c r="E183" s="89"/>
      <c r="F183" s="89"/>
      <c r="G183" s="89"/>
      <c r="H183" s="89"/>
      <c r="I183" s="89"/>
      <c r="J183" s="89"/>
    </row>
    <row r="184" ht="39.2" customHeight="1" spans="1:10">
      <c r="A184" s="89"/>
      <c r="B184" s="89"/>
      <c r="C184" s="89"/>
      <c r="D184" s="89"/>
      <c r="E184" s="89"/>
      <c r="F184" s="89"/>
      <c r="G184" s="89"/>
      <c r="H184" s="89"/>
      <c r="I184" s="89"/>
      <c r="J184" s="89"/>
    </row>
    <row r="185" ht="39.2" customHeight="1" spans="1:10">
      <c r="A185" s="89"/>
      <c r="B185" s="89"/>
      <c r="C185" s="89"/>
      <c r="D185" s="89"/>
      <c r="E185" s="89"/>
      <c r="F185" s="89"/>
      <c r="G185" s="89"/>
      <c r="H185" s="89"/>
      <c r="I185" s="89"/>
      <c r="J185" s="89"/>
    </row>
    <row r="186" ht="39.2" customHeight="1" spans="1:10">
      <c r="A186" s="89"/>
      <c r="B186" s="89"/>
      <c r="C186" s="89"/>
      <c r="D186" s="89"/>
      <c r="E186" s="89"/>
      <c r="F186" s="89"/>
      <c r="G186" s="89"/>
      <c r="H186" s="89"/>
      <c r="I186" s="89"/>
      <c r="J186" s="89"/>
    </row>
    <row r="187" ht="39.2" customHeight="1" spans="1:10">
      <c r="A187" s="89"/>
      <c r="B187" s="89"/>
      <c r="C187" s="89"/>
      <c r="D187" s="89"/>
      <c r="E187" s="89"/>
      <c r="F187" s="89"/>
      <c r="G187" s="89"/>
      <c r="H187" s="89"/>
      <c r="I187" s="89"/>
      <c r="J187" s="89"/>
    </row>
    <row r="188" ht="39.2" customHeight="1" spans="1:10">
      <c r="A188" s="89"/>
      <c r="B188" s="89"/>
      <c r="C188" s="89"/>
      <c r="D188" s="89"/>
      <c r="E188" s="89"/>
      <c r="F188" s="89"/>
      <c r="G188" s="89"/>
      <c r="H188" s="89"/>
      <c r="I188" s="89"/>
      <c r="J188" s="89"/>
    </row>
    <row r="189" ht="39.2" customHeight="1" spans="1:10">
      <c r="A189" s="89"/>
      <c r="B189" s="89"/>
      <c r="C189" s="89"/>
      <c r="D189" s="89"/>
      <c r="E189" s="89"/>
      <c r="F189" s="89"/>
      <c r="G189" s="89"/>
      <c r="H189" s="89"/>
      <c r="I189" s="89"/>
      <c r="J189" s="89"/>
    </row>
    <row r="190" ht="39.2" customHeight="1" spans="1:10">
      <c r="A190" s="89"/>
      <c r="B190" s="89"/>
      <c r="C190" s="89"/>
      <c r="D190" s="89"/>
      <c r="E190" s="89"/>
      <c r="F190" s="89"/>
      <c r="G190" s="89"/>
      <c r="H190" s="89"/>
      <c r="I190" s="89"/>
      <c r="J190" s="89"/>
    </row>
    <row r="191" ht="39.2" customHeight="1" spans="1:10">
      <c r="A191" s="89"/>
      <c r="B191" s="89"/>
      <c r="C191" s="89"/>
      <c r="D191" s="89"/>
      <c r="E191" s="89"/>
      <c r="F191" s="89"/>
      <c r="G191" s="89"/>
      <c r="H191" s="89"/>
      <c r="I191" s="89"/>
      <c r="J191" s="89"/>
    </row>
    <row r="192" ht="39.2" customHeight="1" spans="1:10">
      <c r="A192" s="89"/>
      <c r="B192" s="89"/>
      <c r="C192" s="89"/>
      <c r="D192" s="89"/>
      <c r="E192" s="89"/>
      <c r="F192" s="89"/>
      <c r="G192" s="89"/>
      <c r="H192" s="89"/>
      <c r="I192" s="89"/>
      <c r="J192" s="89"/>
    </row>
    <row r="193" ht="39.2" customHeight="1" spans="1:10">
      <c r="A193" s="89"/>
      <c r="B193" s="89"/>
      <c r="C193" s="89"/>
      <c r="D193" s="89"/>
      <c r="E193" s="89"/>
      <c r="F193" s="89"/>
      <c r="G193" s="89"/>
      <c r="H193" s="89"/>
      <c r="I193" s="89"/>
      <c r="J193" s="89"/>
    </row>
    <row r="194" ht="39.2" customHeight="1" spans="1:10">
      <c r="A194" s="89"/>
      <c r="B194" s="89"/>
      <c r="C194" s="89"/>
      <c r="D194" s="89"/>
      <c r="E194" s="89"/>
      <c r="F194" s="89"/>
      <c r="G194" s="89"/>
      <c r="H194" s="89"/>
      <c r="I194" s="89"/>
      <c r="J194" s="89"/>
    </row>
    <row r="195" ht="39.2" customHeight="1" spans="1:10">
      <c r="A195" s="89"/>
      <c r="B195" s="89"/>
      <c r="C195" s="89"/>
      <c r="D195" s="89"/>
      <c r="E195" s="89"/>
      <c r="F195" s="89"/>
      <c r="G195" s="89"/>
      <c r="H195" s="89"/>
      <c r="I195" s="89"/>
      <c r="J195" s="89"/>
    </row>
    <row r="196" ht="39.2" customHeight="1" spans="1:10">
      <c r="A196" s="89"/>
      <c r="B196" s="89"/>
      <c r="C196" s="89"/>
      <c r="D196" s="89"/>
      <c r="E196" s="89"/>
      <c r="F196" s="89"/>
      <c r="G196" s="89"/>
      <c r="H196" s="89"/>
      <c r="I196" s="89"/>
      <c r="J196" s="89"/>
    </row>
    <row r="197" ht="39.2" customHeight="1" spans="1:10">
      <c r="A197" s="89"/>
      <c r="B197" s="89"/>
      <c r="C197" s="89"/>
      <c r="D197" s="89"/>
      <c r="E197" s="89"/>
      <c r="F197" s="89"/>
      <c r="G197" s="89"/>
      <c r="H197" s="89"/>
      <c r="I197" s="89"/>
      <c r="J197" s="89"/>
    </row>
    <row r="198" ht="39.2" customHeight="1" spans="1:10">
      <c r="A198" s="89"/>
      <c r="B198" s="89"/>
      <c r="C198" s="89"/>
      <c r="D198" s="89"/>
      <c r="E198" s="89"/>
      <c r="F198" s="89"/>
      <c r="G198" s="89"/>
      <c r="H198" s="89"/>
      <c r="I198" s="89"/>
      <c r="J198" s="89"/>
    </row>
    <row r="199" ht="39.2" customHeight="1" spans="1:10">
      <c r="A199" s="89"/>
      <c r="B199" s="89"/>
      <c r="C199" s="89"/>
      <c r="D199" s="89"/>
      <c r="E199" s="89"/>
      <c r="F199" s="89"/>
      <c r="G199" s="89"/>
      <c r="H199" s="89"/>
      <c r="I199" s="89"/>
      <c r="J199" s="89"/>
    </row>
    <row r="200" ht="39.2" customHeight="1" spans="1:10">
      <c r="A200" s="89"/>
      <c r="B200" s="89"/>
      <c r="C200" s="89"/>
      <c r="D200" s="89"/>
      <c r="E200" s="89"/>
      <c r="F200" s="89"/>
      <c r="G200" s="89"/>
      <c r="H200" s="89"/>
      <c r="I200" s="89"/>
      <c r="J200" s="89"/>
    </row>
    <row r="201" ht="39.2" customHeight="1" spans="1:10">
      <c r="A201" s="89"/>
      <c r="B201" s="89"/>
      <c r="C201" s="89"/>
      <c r="D201" s="89"/>
      <c r="E201" s="89"/>
      <c r="F201" s="89"/>
      <c r="G201" s="89"/>
      <c r="H201" s="89"/>
      <c r="I201" s="89"/>
      <c r="J201" s="89"/>
    </row>
    <row r="202" ht="39.2" customHeight="1" spans="1:10">
      <c r="A202" s="89"/>
      <c r="B202" s="89"/>
      <c r="C202" s="89"/>
      <c r="D202" s="89"/>
      <c r="E202" s="89"/>
      <c r="F202" s="89"/>
      <c r="G202" s="89"/>
      <c r="H202" s="89"/>
      <c r="I202" s="89"/>
      <c r="J202" s="89"/>
    </row>
    <row r="203" ht="39.2" customHeight="1" spans="1:10">
      <c r="A203" s="89"/>
      <c r="B203" s="89"/>
      <c r="C203" s="89"/>
      <c r="D203" s="89"/>
      <c r="E203" s="89"/>
      <c r="F203" s="89"/>
      <c r="G203" s="89"/>
      <c r="H203" s="89"/>
      <c r="I203" s="89"/>
      <c r="J203" s="89"/>
    </row>
    <row r="204" ht="39.2" customHeight="1" spans="1:10">
      <c r="A204" s="89"/>
      <c r="B204" s="89"/>
      <c r="C204" s="89"/>
      <c r="D204" s="89"/>
      <c r="E204" s="89"/>
      <c r="F204" s="89"/>
      <c r="G204" s="89"/>
      <c r="H204" s="89"/>
      <c r="I204" s="89"/>
      <c r="J204" s="89"/>
    </row>
    <row r="205" ht="39.2" customHeight="1" spans="1:10">
      <c r="A205" s="89"/>
      <c r="B205" s="89"/>
      <c r="C205" s="89"/>
      <c r="D205" s="89"/>
      <c r="E205" s="89"/>
      <c r="F205" s="89"/>
      <c r="G205" s="89"/>
      <c r="H205" s="89"/>
      <c r="I205" s="89"/>
      <c r="J205" s="89"/>
    </row>
    <row r="206" ht="39.2" customHeight="1" spans="1:10">
      <c r="A206" s="89"/>
      <c r="B206" s="89"/>
      <c r="C206" s="89"/>
      <c r="D206" s="89"/>
      <c r="E206" s="89"/>
      <c r="F206" s="89"/>
      <c r="G206" s="89"/>
      <c r="H206" s="89"/>
      <c r="I206" s="89"/>
      <c r="J206" s="89"/>
    </row>
    <row r="207" ht="39.2" customHeight="1" spans="1:10">
      <c r="A207" s="89"/>
      <c r="B207" s="89"/>
      <c r="C207" s="89"/>
      <c r="D207" s="89"/>
      <c r="E207" s="89"/>
      <c r="F207" s="89"/>
      <c r="G207" s="89"/>
      <c r="H207" s="89"/>
      <c r="I207" s="89"/>
      <c r="J207" s="89"/>
    </row>
    <row r="208" ht="58.7" customHeight="1" spans="1:10">
      <c r="A208" s="89"/>
      <c r="B208" s="89"/>
      <c r="C208" s="89"/>
      <c r="D208" s="89"/>
      <c r="E208" s="89"/>
      <c r="F208" s="89"/>
      <c r="G208" s="89"/>
      <c r="H208" s="89"/>
      <c r="I208" s="89"/>
      <c r="J208" s="89"/>
    </row>
    <row r="209" ht="63" customHeight="1" spans="1:10">
      <c r="A209" s="89"/>
      <c r="B209" s="89"/>
      <c r="C209" s="89"/>
      <c r="D209" s="89"/>
      <c r="E209" s="89"/>
      <c r="F209" s="89"/>
      <c r="G209" s="89"/>
      <c r="H209" s="89"/>
      <c r="I209" s="89"/>
      <c r="J209" s="89"/>
    </row>
    <row r="210" ht="39.2" customHeight="1" spans="1:10">
      <c r="A210" s="89"/>
      <c r="B210" s="89"/>
      <c r="C210" s="89"/>
      <c r="D210" s="89"/>
      <c r="E210" s="89"/>
      <c r="F210" s="89"/>
      <c r="G210" s="89"/>
      <c r="H210" s="89"/>
      <c r="I210" s="89"/>
      <c r="J210" s="89"/>
    </row>
    <row r="211" ht="39.2" customHeight="1" spans="1:10">
      <c r="A211" s="89"/>
      <c r="B211" s="89"/>
      <c r="C211" s="89"/>
      <c r="D211" s="89"/>
      <c r="E211" s="89"/>
      <c r="F211" s="89"/>
      <c r="G211" s="89"/>
      <c r="H211" s="89"/>
      <c r="I211" s="89"/>
      <c r="J211" s="89"/>
    </row>
    <row r="212" ht="39.2" customHeight="1" spans="1:10">
      <c r="A212" s="89"/>
      <c r="B212" s="89"/>
      <c r="C212" s="89"/>
      <c r="D212" s="89"/>
      <c r="E212" s="89"/>
      <c r="F212" s="89"/>
      <c r="G212" s="89"/>
      <c r="H212" s="89"/>
      <c r="I212" s="89"/>
      <c r="J212" s="89"/>
    </row>
    <row r="213" ht="39.2" customHeight="1" spans="1:10">
      <c r="A213" s="89"/>
      <c r="B213" s="89"/>
      <c r="C213" s="89"/>
      <c r="D213" s="89"/>
      <c r="E213" s="89"/>
      <c r="F213" s="89"/>
      <c r="G213" s="89"/>
      <c r="H213" s="89"/>
      <c r="I213" s="89"/>
      <c r="J213" s="89"/>
    </row>
    <row r="214" ht="39.2" customHeight="1" spans="1:10">
      <c r="A214" s="89"/>
      <c r="B214" s="89"/>
      <c r="C214" s="89"/>
      <c r="D214" s="89"/>
      <c r="E214" s="89"/>
      <c r="F214" s="89"/>
      <c r="G214" s="89"/>
      <c r="H214" s="89"/>
      <c r="I214" s="89"/>
      <c r="J214" s="89"/>
    </row>
    <row r="215" ht="39.2" customHeight="1" spans="1:10">
      <c r="A215" s="89"/>
      <c r="B215" s="89"/>
      <c r="C215" s="89"/>
      <c r="D215" s="89"/>
      <c r="E215" s="89"/>
      <c r="F215" s="89"/>
      <c r="G215" s="89"/>
      <c r="H215" s="89"/>
      <c r="I215" s="89"/>
      <c r="J215" s="89"/>
    </row>
    <row r="216" ht="39.2" customHeight="1" spans="1:10">
      <c r="A216" s="89"/>
      <c r="B216" s="89"/>
      <c r="C216" s="89"/>
      <c r="D216" s="89"/>
      <c r="E216" s="89"/>
      <c r="F216" s="89"/>
      <c r="G216" s="89"/>
      <c r="H216" s="89"/>
      <c r="I216" s="89"/>
      <c r="J216" s="89"/>
    </row>
    <row r="217" ht="39.2" customHeight="1" spans="1:10">
      <c r="A217" s="89"/>
      <c r="B217" s="89"/>
      <c r="C217" s="89"/>
      <c r="D217" s="89"/>
      <c r="E217" s="89"/>
      <c r="F217" s="89"/>
      <c r="G217" s="89"/>
      <c r="H217" s="89"/>
      <c r="I217" s="89"/>
      <c r="J217" s="89"/>
    </row>
    <row r="218" ht="39.2" customHeight="1" spans="1:10">
      <c r="A218" s="89"/>
      <c r="B218" s="89"/>
      <c r="C218" s="89"/>
      <c r="D218" s="89"/>
      <c r="E218" s="89"/>
      <c r="F218" s="89"/>
      <c r="G218" s="89"/>
      <c r="H218" s="89"/>
      <c r="I218" s="89"/>
      <c r="J218" s="89"/>
    </row>
    <row r="219" ht="66.2" customHeight="1" spans="1:10">
      <c r="A219" s="89"/>
      <c r="B219" s="89"/>
      <c r="C219" s="89"/>
      <c r="D219" s="89"/>
      <c r="E219" s="89"/>
      <c r="F219" s="89"/>
      <c r="G219" s="89"/>
      <c r="H219" s="89"/>
      <c r="I219" s="89"/>
      <c r="J219" s="89"/>
    </row>
    <row r="220" ht="60" customHeight="1" spans="1:10">
      <c r="A220" s="89"/>
      <c r="B220" s="89"/>
      <c r="C220" s="89"/>
      <c r="D220" s="89"/>
      <c r="E220" s="89"/>
      <c r="F220" s="89"/>
      <c r="G220" s="89"/>
      <c r="H220" s="89"/>
      <c r="I220" s="89"/>
      <c r="J220" s="89"/>
    </row>
    <row r="221" ht="58.7" customHeight="1" spans="1:10">
      <c r="A221" s="89"/>
      <c r="B221" s="89"/>
      <c r="C221" s="89"/>
      <c r="D221" s="89"/>
      <c r="E221" s="89"/>
      <c r="F221" s="89"/>
      <c r="G221" s="89"/>
      <c r="H221" s="89"/>
      <c r="I221" s="89"/>
      <c r="J221" s="89"/>
    </row>
    <row r="222" ht="58.7" customHeight="1" spans="1:10">
      <c r="A222" s="89"/>
      <c r="B222" s="89"/>
      <c r="C222" s="89"/>
      <c r="D222" s="89"/>
      <c r="E222" s="89"/>
      <c r="F222" s="89"/>
      <c r="G222" s="89"/>
      <c r="H222" s="89"/>
      <c r="I222" s="89"/>
      <c r="J222" s="89"/>
    </row>
    <row r="223" ht="70.5" customHeight="1" spans="1:10">
      <c r="A223" s="89"/>
      <c r="B223" s="89"/>
      <c r="C223" s="89"/>
      <c r="D223" s="89"/>
      <c r="E223" s="89"/>
      <c r="F223" s="89"/>
      <c r="G223" s="89"/>
      <c r="H223" s="89"/>
      <c r="I223" s="89"/>
      <c r="J223" s="89"/>
    </row>
    <row r="224" ht="39.2" customHeight="1" spans="1:10">
      <c r="A224" s="89"/>
      <c r="B224" s="89"/>
      <c r="C224" s="89"/>
      <c r="D224" s="89"/>
      <c r="E224" s="89"/>
      <c r="F224" s="89"/>
      <c r="G224" s="89"/>
      <c r="H224" s="89"/>
      <c r="I224" s="89"/>
      <c r="J224" s="89"/>
    </row>
    <row r="225" ht="39.2" customHeight="1" spans="1:10">
      <c r="A225" s="89"/>
      <c r="B225" s="89"/>
      <c r="C225" s="89"/>
      <c r="D225" s="89"/>
      <c r="E225" s="89"/>
      <c r="F225" s="89"/>
      <c r="G225" s="89"/>
      <c r="H225" s="89"/>
      <c r="I225" s="89"/>
      <c r="J225" s="89"/>
    </row>
    <row r="226" ht="39.2" customHeight="1" spans="1:10">
      <c r="A226" s="89"/>
      <c r="B226" s="89"/>
      <c r="C226" s="89"/>
      <c r="D226" s="89"/>
      <c r="E226" s="89"/>
      <c r="F226" s="89"/>
      <c r="G226" s="89"/>
      <c r="H226" s="89"/>
      <c r="I226" s="89"/>
      <c r="J226" s="89"/>
    </row>
    <row r="227" ht="39.2" customHeight="1" spans="1:10">
      <c r="A227" s="89"/>
      <c r="B227" s="89"/>
      <c r="C227" s="89"/>
      <c r="D227" s="89"/>
      <c r="E227" s="89"/>
      <c r="F227" s="89"/>
      <c r="G227" s="89"/>
      <c r="H227" s="89"/>
      <c r="I227" s="89"/>
      <c r="J227" s="89"/>
    </row>
    <row r="228" ht="39.2" customHeight="1" spans="1:10">
      <c r="A228" s="89"/>
      <c r="B228" s="89"/>
      <c r="C228" s="89"/>
      <c r="D228" s="89"/>
      <c r="E228" s="89"/>
      <c r="F228" s="89"/>
      <c r="G228" s="89"/>
      <c r="H228" s="89"/>
      <c r="I228" s="89"/>
      <c r="J228" s="89"/>
    </row>
    <row r="229" ht="39.2" customHeight="1" spans="1:10">
      <c r="A229" s="89"/>
      <c r="B229" s="89"/>
      <c r="C229" s="89"/>
      <c r="D229" s="89"/>
      <c r="E229" s="89"/>
      <c r="F229" s="89"/>
      <c r="G229" s="89"/>
      <c r="H229" s="89"/>
      <c r="I229" s="89"/>
      <c r="J229" s="89"/>
    </row>
    <row r="230" ht="39.2" customHeight="1" spans="1:10">
      <c r="A230" s="89"/>
      <c r="B230" s="89"/>
      <c r="C230" s="89"/>
      <c r="D230" s="89"/>
      <c r="E230" s="89"/>
      <c r="F230" s="89"/>
      <c r="G230" s="89"/>
      <c r="H230" s="89"/>
      <c r="I230" s="89"/>
      <c r="J230" s="89"/>
    </row>
    <row r="231" ht="39.2" customHeight="1" spans="1:10">
      <c r="A231" s="89"/>
      <c r="B231" s="89"/>
      <c r="C231" s="89"/>
      <c r="D231" s="89"/>
      <c r="E231" s="89"/>
      <c r="F231" s="89"/>
      <c r="G231" s="89"/>
      <c r="H231" s="89"/>
      <c r="I231" s="89"/>
      <c r="J231" s="89"/>
    </row>
    <row r="232" ht="39.2" customHeight="1" spans="1:10">
      <c r="A232" s="89"/>
      <c r="B232" s="89"/>
      <c r="C232" s="89"/>
      <c r="D232" s="89"/>
      <c r="E232" s="89"/>
      <c r="F232" s="89"/>
      <c r="G232" s="89"/>
      <c r="H232" s="89"/>
      <c r="I232" s="89"/>
      <c r="J232" s="89"/>
    </row>
    <row r="233" ht="39.2" customHeight="1" spans="1:10">
      <c r="A233" s="89"/>
      <c r="B233" s="89"/>
      <c r="C233" s="89"/>
      <c r="D233" s="89"/>
      <c r="E233" s="89"/>
      <c r="F233" s="89"/>
      <c r="G233" s="89"/>
      <c r="H233" s="89"/>
      <c r="I233" s="89"/>
      <c r="J233" s="89"/>
    </row>
    <row r="234" ht="39.2" customHeight="1" spans="1:10">
      <c r="A234" s="89"/>
      <c r="B234" s="89"/>
      <c r="C234" s="89"/>
      <c r="D234" s="89"/>
      <c r="E234" s="89"/>
      <c r="F234" s="89"/>
      <c r="G234" s="89"/>
      <c r="H234" s="89"/>
      <c r="I234" s="89"/>
      <c r="J234" s="89"/>
    </row>
    <row r="235" ht="39.2" customHeight="1" spans="1:10">
      <c r="A235" s="89"/>
      <c r="B235" s="89"/>
      <c r="C235" s="89"/>
      <c r="D235" s="89"/>
      <c r="E235" s="89"/>
      <c r="F235" s="89"/>
      <c r="G235" s="89"/>
      <c r="H235" s="89"/>
      <c r="I235" s="89"/>
      <c r="J235" s="89"/>
    </row>
    <row r="236" ht="39.2" customHeight="1" spans="1:10">
      <c r="A236" s="89"/>
      <c r="B236" s="89"/>
      <c r="C236" s="89"/>
      <c r="D236" s="89"/>
      <c r="E236" s="89"/>
      <c r="F236" s="89"/>
      <c r="G236" s="89"/>
      <c r="H236" s="89"/>
      <c r="I236" s="89"/>
      <c r="J236" s="89"/>
    </row>
    <row r="237" ht="39.2" customHeight="1" spans="1:10">
      <c r="A237" s="89"/>
      <c r="B237" s="89"/>
      <c r="C237" s="89"/>
      <c r="D237" s="89"/>
      <c r="E237" s="89"/>
      <c r="F237" s="89"/>
      <c r="G237" s="89"/>
      <c r="H237" s="89"/>
      <c r="I237" s="89"/>
      <c r="J237" s="89"/>
    </row>
    <row r="238" ht="39.2" customHeight="1" spans="1:10">
      <c r="A238" s="89"/>
      <c r="B238" s="89"/>
      <c r="C238" s="89"/>
      <c r="D238" s="89"/>
      <c r="E238" s="89"/>
      <c r="F238" s="89"/>
      <c r="G238" s="89"/>
      <c r="H238" s="89"/>
      <c r="I238" s="89"/>
      <c r="J238" s="89"/>
    </row>
    <row r="239" ht="39.2" customHeight="1" spans="1:10">
      <c r="A239" s="89"/>
      <c r="B239" s="89"/>
      <c r="C239" s="89"/>
      <c r="D239" s="89"/>
      <c r="E239" s="89"/>
      <c r="F239" s="89"/>
      <c r="G239" s="89"/>
      <c r="H239" s="89"/>
      <c r="I239" s="89"/>
      <c r="J239" s="89"/>
    </row>
    <row r="240" ht="39.2" customHeight="1" spans="1:10">
      <c r="A240" s="89"/>
      <c r="B240" s="89"/>
      <c r="C240" s="89"/>
      <c r="D240" s="89"/>
      <c r="E240" s="89"/>
      <c r="F240" s="89"/>
      <c r="G240" s="89"/>
      <c r="H240" s="89"/>
      <c r="I240" s="89"/>
      <c r="J240" s="89"/>
    </row>
    <row r="241" ht="39.2" customHeight="1" spans="1:10">
      <c r="A241" s="89"/>
      <c r="B241" s="89"/>
      <c r="C241" s="89"/>
      <c r="D241" s="89"/>
      <c r="E241" s="89"/>
      <c r="F241" s="89"/>
      <c r="G241" s="89"/>
      <c r="H241" s="89"/>
      <c r="I241" s="89"/>
      <c r="J241" s="89"/>
    </row>
    <row r="242" ht="39.2" customHeight="1" spans="1:10">
      <c r="A242" s="89"/>
      <c r="B242" s="89"/>
      <c r="C242" s="89"/>
      <c r="D242" s="89"/>
      <c r="E242" s="89"/>
      <c r="F242" s="89"/>
      <c r="G242" s="89"/>
      <c r="H242" s="89"/>
      <c r="I242" s="89"/>
      <c r="J242" s="89"/>
    </row>
    <row r="243" ht="39.2" customHeight="1" spans="1:10">
      <c r="A243" s="89"/>
      <c r="B243" s="89"/>
      <c r="C243" s="89"/>
      <c r="D243" s="89"/>
      <c r="E243" s="89"/>
      <c r="F243" s="89"/>
      <c r="G243" s="89"/>
      <c r="H243" s="89"/>
      <c r="I243" s="89"/>
      <c r="J243" s="89"/>
    </row>
    <row r="244" ht="39.2" customHeight="1" spans="1:10">
      <c r="A244" s="89"/>
      <c r="B244" s="89"/>
      <c r="C244" s="89"/>
      <c r="D244" s="89"/>
      <c r="E244" s="89"/>
      <c r="F244" s="89"/>
      <c r="G244" s="89"/>
      <c r="H244" s="89"/>
      <c r="I244" s="89"/>
      <c r="J244" s="89"/>
    </row>
    <row r="245" ht="39.2" customHeight="1" spans="1:10">
      <c r="A245" s="89"/>
      <c r="B245" s="89"/>
      <c r="C245" s="89"/>
      <c r="D245" s="89"/>
      <c r="E245" s="89"/>
      <c r="F245" s="89"/>
      <c r="G245" s="89"/>
      <c r="H245" s="89"/>
      <c r="I245" s="89"/>
      <c r="J245" s="89"/>
    </row>
    <row r="246" ht="39.2" customHeight="1" spans="1:10">
      <c r="A246" s="89"/>
      <c r="B246" s="89"/>
      <c r="C246" s="89"/>
      <c r="D246" s="89"/>
      <c r="E246" s="89"/>
      <c r="F246" s="89"/>
      <c r="G246" s="89"/>
      <c r="H246" s="89"/>
      <c r="I246" s="89"/>
      <c r="J246" s="89"/>
    </row>
    <row r="247" ht="39.2" customHeight="1" spans="1:10">
      <c r="A247" s="89"/>
      <c r="B247" s="89"/>
      <c r="C247" s="89"/>
      <c r="D247" s="89"/>
      <c r="E247" s="89"/>
      <c r="F247" s="89"/>
      <c r="G247" s="89"/>
      <c r="H247" s="89"/>
      <c r="I247" s="89"/>
      <c r="J247" s="89"/>
    </row>
    <row r="248" ht="39.2" customHeight="1" spans="1:10">
      <c r="A248" s="89"/>
      <c r="B248" s="89"/>
      <c r="C248" s="89"/>
      <c r="D248" s="89"/>
      <c r="E248" s="89"/>
      <c r="F248" s="89"/>
      <c r="G248" s="89"/>
      <c r="H248" s="89"/>
      <c r="I248" s="89"/>
      <c r="J248" s="89"/>
    </row>
    <row r="249" ht="39.2" customHeight="1" spans="1:10">
      <c r="A249" s="89"/>
      <c r="B249" s="89"/>
      <c r="C249" s="89"/>
      <c r="D249" s="89"/>
      <c r="E249" s="89"/>
      <c r="F249" s="89"/>
      <c r="G249" s="89"/>
      <c r="H249" s="89"/>
      <c r="I249" s="89"/>
      <c r="J249" s="89"/>
    </row>
    <row r="250" ht="39.2" customHeight="1" spans="1:10">
      <c r="A250" s="89"/>
      <c r="B250" s="89"/>
      <c r="C250" s="89"/>
      <c r="D250" s="89"/>
      <c r="E250" s="89"/>
      <c r="F250" s="89"/>
      <c r="G250" s="89"/>
      <c r="H250" s="89"/>
      <c r="I250" s="89"/>
      <c r="J250" s="89"/>
    </row>
    <row r="251" ht="39.2" customHeight="1" spans="1:10">
      <c r="A251" s="89"/>
      <c r="B251" s="89"/>
      <c r="C251" s="89"/>
      <c r="D251" s="89"/>
      <c r="E251" s="89"/>
      <c r="F251" s="89"/>
      <c r="G251" s="89"/>
      <c r="H251" s="89"/>
      <c r="I251" s="89"/>
      <c r="J251" s="89"/>
    </row>
    <row r="252" ht="39.2" customHeight="1" spans="1:10">
      <c r="A252" s="89"/>
      <c r="B252" s="89"/>
      <c r="C252" s="89"/>
      <c r="D252" s="89"/>
      <c r="E252" s="89"/>
      <c r="F252" s="89"/>
      <c r="G252" s="89"/>
      <c r="H252" s="89"/>
      <c r="I252" s="89"/>
      <c r="J252" s="89"/>
    </row>
    <row r="253" ht="39.2" customHeight="1" spans="1:10">
      <c r="A253" s="89"/>
      <c r="B253" s="89"/>
      <c r="C253" s="89"/>
      <c r="D253" s="89"/>
      <c r="E253" s="89"/>
      <c r="F253" s="89"/>
      <c r="G253" s="89"/>
      <c r="H253" s="89"/>
      <c r="I253" s="89"/>
      <c r="J253" s="89"/>
    </row>
    <row r="254" ht="39.2" customHeight="1" spans="1:10">
      <c r="A254" s="89"/>
      <c r="B254" s="89"/>
      <c r="C254" s="89"/>
      <c r="D254" s="89"/>
      <c r="E254" s="89"/>
      <c r="F254" s="89"/>
      <c r="G254" s="89"/>
      <c r="H254" s="89"/>
      <c r="I254" s="89"/>
      <c r="J254" s="89"/>
    </row>
    <row r="255" ht="39.2" customHeight="1" spans="1:10">
      <c r="A255" s="89"/>
      <c r="B255" s="89"/>
      <c r="C255" s="89"/>
      <c r="D255" s="89"/>
      <c r="E255" s="89"/>
      <c r="F255" s="89"/>
      <c r="G255" s="89"/>
      <c r="H255" s="89"/>
      <c r="I255" s="89"/>
      <c r="J255" s="89"/>
    </row>
    <row r="256" ht="39.2" customHeight="1" spans="1:10">
      <c r="A256" s="89"/>
      <c r="B256" s="89"/>
      <c r="C256" s="89"/>
      <c r="D256" s="89"/>
      <c r="E256" s="89"/>
      <c r="F256" s="89"/>
      <c r="G256" s="89"/>
      <c r="H256" s="89"/>
      <c r="I256" s="89"/>
      <c r="J256" s="89"/>
    </row>
    <row r="257" ht="39.2" customHeight="1" spans="1:10">
      <c r="A257" s="89"/>
      <c r="B257" s="89"/>
      <c r="C257" s="89"/>
      <c r="D257" s="89"/>
      <c r="E257" s="89"/>
      <c r="F257" s="89"/>
      <c r="G257" s="89"/>
      <c r="H257" s="89"/>
      <c r="I257" s="89"/>
      <c r="J257" s="89"/>
    </row>
    <row r="258" ht="39.2" customHeight="1" spans="1:10">
      <c r="A258" s="89"/>
      <c r="B258" s="89"/>
      <c r="C258" s="89"/>
      <c r="D258" s="89"/>
      <c r="E258" s="89"/>
      <c r="F258" s="89"/>
      <c r="G258" s="89"/>
      <c r="H258" s="89"/>
      <c r="I258" s="89"/>
      <c r="J258" s="89"/>
    </row>
    <row r="259" ht="39.2" customHeight="1" spans="1:10">
      <c r="A259" s="89"/>
      <c r="B259" s="89"/>
      <c r="C259" s="89"/>
      <c r="D259" s="89"/>
      <c r="E259" s="89"/>
      <c r="F259" s="89"/>
      <c r="G259" s="89"/>
      <c r="H259" s="89"/>
      <c r="I259" s="89"/>
      <c r="J259" s="89"/>
    </row>
    <row r="260" ht="39.2" customHeight="1" spans="1:10">
      <c r="A260" s="89"/>
      <c r="B260" s="89"/>
      <c r="C260" s="89"/>
      <c r="D260" s="89"/>
      <c r="E260" s="89"/>
      <c r="F260" s="89"/>
      <c r="G260" s="89"/>
      <c r="H260" s="89"/>
      <c r="I260" s="89"/>
      <c r="J260" s="89"/>
    </row>
    <row r="261" ht="39.2" customHeight="1" spans="1:10">
      <c r="A261" s="89"/>
      <c r="B261" s="89"/>
      <c r="C261" s="89"/>
      <c r="D261" s="89"/>
      <c r="E261" s="89"/>
      <c r="F261" s="89"/>
      <c r="G261" s="89"/>
      <c r="H261" s="89"/>
      <c r="I261" s="89"/>
      <c r="J261" s="89"/>
    </row>
    <row r="262" ht="39.2" customHeight="1" spans="1:10">
      <c r="A262" s="89"/>
      <c r="B262" s="89"/>
      <c r="C262" s="89"/>
      <c r="D262" s="89"/>
      <c r="E262" s="89"/>
      <c r="F262" s="89"/>
      <c r="G262" s="89"/>
      <c r="H262" s="89"/>
      <c r="I262" s="89"/>
      <c r="J262" s="89"/>
    </row>
    <row r="263" ht="39.2" customHeight="1" spans="1:10">
      <c r="A263" s="89"/>
      <c r="B263" s="89"/>
      <c r="C263" s="89"/>
      <c r="D263" s="89"/>
      <c r="E263" s="89"/>
      <c r="F263" s="89"/>
      <c r="G263" s="89"/>
      <c r="H263" s="89"/>
      <c r="I263" s="89"/>
      <c r="J263" s="89"/>
    </row>
    <row r="264" ht="39.2" customHeight="1" spans="1:10">
      <c r="A264" s="89"/>
      <c r="B264" s="89"/>
      <c r="C264" s="89"/>
      <c r="D264" s="89"/>
      <c r="E264" s="89"/>
      <c r="F264" s="89"/>
      <c r="G264" s="89"/>
      <c r="H264" s="89"/>
      <c r="I264" s="89"/>
      <c r="J264" s="89"/>
    </row>
    <row r="265" ht="39.2" customHeight="1" spans="1:10">
      <c r="A265" s="89"/>
      <c r="B265" s="89"/>
      <c r="C265" s="89"/>
      <c r="D265" s="89"/>
      <c r="E265" s="89"/>
      <c r="F265" s="89"/>
      <c r="G265" s="89"/>
      <c r="H265" s="89"/>
      <c r="I265" s="89"/>
      <c r="J265" s="89"/>
    </row>
    <row r="266" ht="39.2" customHeight="1" spans="1:10">
      <c r="A266" s="89"/>
      <c r="B266" s="89"/>
      <c r="C266" s="89"/>
      <c r="D266" s="89"/>
      <c r="E266" s="89"/>
      <c r="F266" s="89"/>
      <c r="G266" s="89"/>
      <c r="H266" s="89"/>
      <c r="I266" s="89"/>
      <c r="J266" s="89"/>
    </row>
    <row r="267" ht="39.2" customHeight="1" spans="1:10">
      <c r="A267" s="89"/>
      <c r="B267" s="89"/>
      <c r="C267" s="89"/>
      <c r="D267" s="89"/>
      <c r="E267" s="89"/>
      <c r="F267" s="89"/>
      <c r="G267" s="89"/>
      <c r="H267" s="89"/>
      <c r="I267" s="89"/>
      <c r="J267" s="89"/>
    </row>
    <row r="268" ht="39.2" customHeight="1" spans="1:10">
      <c r="A268" s="89"/>
      <c r="B268" s="89"/>
      <c r="C268" s="89"/>
      <c r="D268" s="89"/>
      <c r="E268" s="89"/>
      <c r="F268" s="89"/>
      <c r="G268" s="89"/>
      <c r="H268" s="89"/>
      <c r="I268" s="89"/>
      <c r="J268" s="89"/>
    </row>
    <row r="269" ht="39.2" customHeight="1" spans="1:10">
      <c r="A269" s="89"/>
      <c r="B269" s="89"/>
      <c r="C269" s="89"/>
      <c r="D269" s="89"/>
      <c r="E269" s="89"/>
      <c r="F269" s="89"/>
      <c r="G269" s="89"/>
      <c r="H269" s="89"/>
      <c r="I269" s="89"/>
      <c r="J269" s="89"/>
    </row>
    <row r="270" ht="39.2" customHeight="1" spans="1:10">
      <c r="A270" s="89"/>
      <c r="B270" s="89"/>
      <c r="C270" s="89"/>
      <c r="D270" s="89"/>
      <c r="E270" s="89"/>
      <c r="F270" s="89"/>
      <c r="G270" s="89"/>
      <c r="H270" s="89"/>
      <c r="I270" s="89"/>
      <c r="J270" s="89"/>
    </row>
    <row r="271" ht="39.2" customHeight="1" spans="1:10">
      <c r="A271" s="89"/>
      <c r="B271" s="89"/>
      <c r="C271" s="89"/>
      <c r="D271" s="89"/>
      <c r="E271" s="89"/>
      <c r="F271" s="89"/>
      <c r="G271" s="89"/>
      <c r="H271" s="89"/>
      <c r="I271" s="89"/>
      <c r="J271" s="89"/>
    </row>
    <row r="272" ht="39.2" customHeight="1" spans="1:10">
      <c r="A272" s="89"/>
      <c r="B272" s="89"/>
      <c r="C272" s="89"/>
      <c r="D272" s="89"/>
      <c r="E272" s="89"/>
      <c r="F272" s="89"/>
      <c r="G272" s="89"/>
      <c r="H272" s="89"/>
      <c r="I272" s="89"/>
      <c r="J272" s="89"/>
    </row>
    <row r="273" ht="39.2" customHeight="1" spans="1:10">
      <c r="A273" s="89"/>
      <c r="B273" s="89"/>
      <c r="C273" s="89"/>
      <c r="D273" s="89"/>
      <c r="E273" s="89"/>
      <c r="F273" s="89"/>
      <c r="G273" s="89"/>
      <c r="H273" s="89"/>
      <c r="I273" s="89"/>
      <c r="J273" s="89"/>
    </row>
    <row r="274" ht="39.2" customHeight="1" spans="1:10">
      <c r="A274" s="89"/>
      <c r="B274" s="89"/>
      <c r="C274" s="89"/>
      <c r="D274" s="89"/>
      <c r="E274" s="89"/>
      <c r="F274" s="89"/>
      <c r="G274" s="89"/>
      <c r="H274" s="89"/>
      <c r="I274" s="89"/>
      <c r="J274" s="89"/>
    </row>
    <row r="275" ht="39.2" customHeight="1" spans="1:10">
      <c r="A275" s="89"/>
      <c r="B275" s="89"/>
      <c r="C275" s="89"/>
      <c r="D275" s="89"/>
      <c r="E275" s="89"/>
      <c r="F275" s="89"/>
      <c r="G275" s="89"/>
      <c r="H275" s="89"/>
      <c r="I275" s="89"/>
      <c r="J275" s="89"/>
    </row>
    <row r="276" ht="39.2" customHeight="1" spans="1:10">
      <c r="A276" s="89"/>
      <c r="B276" s="89"/>
      <c r="C276" s="89"/>
      <c r="D276" s="89"/>
      <c r="E276" s="89"/>
      <c r="F276" s="89"/>
      <c r="G276" s="89"/>
      <c r="H276" s="89"/>
      <c r="I276" s="89"/>
      <c r="J276" s="89"/>
    </row>
    <row r="277" ht="39.2" customHeight="1" spans="1:10">
      <c r="A277" s="89"/>
      <c r="B277" s="89"/>
      <c r="C277" s="89"/>
      <c r="D277" s="89"/>
      <c r="E277" s="89"/>
      <c r="F277" s="89"/>
      <c r="G277" s="89"/>
      <c r="H277" s="89"/>
      <c r="I277" s="89"/>
      <c r="J277" s="89"/>
    </row>
    <row r="278" ht="39.2" customHeight="1" spans="1:10">
      <c r="A278" s="89"/>
      <c r="B278" s="89"/>
      <c r="C278" s="89"/>
      <c r="D278" s="89"/>
      <c r="E278" s="89"/>
      <c r="F278" s="89"/>
      <c r="G278" s="89"/>
      <c r="H278" s="89"/>
      <c r="I278" s="89"/>
      <c r="J278" s="89"/>
    </row>
    <row r="279" ht="54" customHeight="1" spans="1:10">
      <c r="A279" s="89"/>
      <c r="B279" s="89"/>
      <c r="C279" s="89"/>
      <c r="D279" s="89"/>
      <c r="E279" s="89"/>
      <c r="F279" s="89"/>
      <c r="G279" s="89"/>
      <c r="H279" s="89"/>
      <c r="I279" s="89"/>
      <c r="J279" s="89"/>
    </row>
    <row r="280" ht="39.2" customHeight="1" spans="1:10">
      <c r="A280" s="89"/>
      <c r="B280" s="89"/>
      <c r="C280" s="89"/>
      <c r="D280" s="89"/>
      <c r="E280" s="89"/>
      <c r="F280" s="89"/>
      <c r="G280" s="89"/>
      <c r="H280" s="89"/>
      <c r="I280" s="89"/>
      <c r="J280" s="89"/>
    </row>
    <row r="281" ht="39.2" customHeight="1" spans="1:10">
      <c r="A281" s="89"/>
      <c r="B281" s="89"/>
      <c r="C281" s="89"/>
      <c r="D281" s="89"/>
      <c r="E281" s="89"/>
      <c r="F281" s="89"/>
      <c r="G281" s="89"/>
      <c r="H281" s="89"/>
      <c r="I281" s="89"/>
      <c r="J281" s="89"/>
    </row>
    <row r="282" ht="39.2" customHeight="1" spans="1:10">
      <c r="A282" s="89"/>
      <c r="B282" s="89"/>
      <c r="C282" s="89"/>
      <c r="D282" s="89"/>
      <c r="E282" s="89"/>
      <c r="F282" s="89"/>
      <c r="G282" s="89"/>
      <c r="H282" s="89"/>
      <c r="I282" s="89"/>
      <c r="J282" s="89"/>
    </row>
    <row r="283" ht="39.2" customHeight="1" spans="1:10">
      <c r="A283" s="89"/>
      <c r="B283" s="89"/>
      <c r="C283" s="89"/>
      <c r="D283" s="89"/>
      <c r="E283" s="89"/>
      <c r="F283" s="89"/>
      <c r="G283" s="89"/>
      <c r="H283" s="89"/>
      <c r="I283" s="89"/>
      <c r="J283" s="89"/>
    </row>
    <row r="284" ht="39.2" customHeight="1" spans="1:10">
      <c r="A284" s="89"/>
      <c r="B284" s="89"/>
      <c r="C284" s="89"/>
      <c r="D284" s="89"/>
      <c r="E284" s="89"/>
      <c r="F284" s="89"/>
      <c r="G284" s="89"/>
      <c r="H284" s="89"/>
      <c r="I284" s="89"/>
      <c r="J284" s="89"/>
    </row>
    <row r="285" ht="39.2" customHeight="1" spans="1:10">
      <c r="A285" s="89"/>
      <c r="B285" s="89"/>
      <c r="C285" s="89"/>
      <c r="D285" s="89"/>
      <c r="E285" s="89"/>
      <c r="F285" s="89"/>
      <c r="G285" s="89"/>
      <c r="H285" s="89"/>
      <c r="I285" s="89"/>
      <c r="J285" s="89"/>
    </row>
    <row r="286" ht="39.2" customHeight="1" spans="1:10">
      <c r="A286" s="89"/>
      <c r="B286" s="89"/>
      <c r="C286" s="89"/>
      <c r="D286" s="89"/>
      <c r="E286" s="89"/>
      <c r="F286" s="89"/>
      <c r="G286" s="89"/>
      <c r="H286" s="89"/>
      <c r="I286" s="89"/>
      <c r="J286" s="89"/>
    </row>
    <row r="287" ht="39.2" customHeight="1" spans="1:10">
      <c r="A287" s="89"/>
      <c r="B287" s="89"/>
      <c r="C287" s="89"/>
      <c r="D287" s="89"/>
      <c r="E287" s="89"/>
      <c r="F287" s="89"/>
      <c r="G287" s="89"/>
      <c r="H287" s="89"/>
      <c r="I287" s="89"/>
      <c r="J287" s="89"/>
    </row>
    <row r="288" ht="39.2" customHeight="1" spans="1:10">
      <c r="A288" s="89"/>
      <c r="B288" s="89"/>
      <c r="C288" s="89"/>
      <c r="D288" s="89"/>
      <c r="E288" s="89"/>
      <c r="F288" s="89"/>
      <c r="G288" s="89"/>
      <c r="H288" s="89"/>
      <c r="I288" s="89"/>
      <c r="J288" s="89"/>
    </row>
    <row r="289" ht="39.2" customHeight="1" spans="1:10">
      <c r="A289" s="89"/>
      <c r="B289" s="89"/>
      <c r="C289" s="89"/>
      <c r="D289" s="89"/>
      <c r="E289" s="89"/>
      <c r="F289" s="89"/>
      <c r="G289" s="89"/>
      <c r="H289" s="89"/>
      <c r="I289" s="89"/>
      <c r="J289" s="89"/>
    </row>
    <row r="290" ht="39.2" customHeight="1" spans="1:10">
      <c r="A290" s="89"/>
      <c r="B290" s="89"/>
      <c r="C290" s="89"/>
      <c r="D290" s="89"/>
      <c r="E290" s="89"/>
      <c r="F290" s="89"/>
      <c r="G290" s="89"/>
      <c r="H290" s="89"/>
      <c r="I290" s="89"/>
      <c r="J290" s="89"/>
    </row>
    <row r="291" ht="39.2" customHeight="1" spans="1:10">
      <c r="A291" s="89"/>
      <c r="B291" s="89"/>
      <c r="C291" s="89"/>
      <c r="D291" s="89"/>
      <c r="E291" s="89"/>
      <c r="F291" s="89"/>
      <c r="G291" s="89"/>
      <c r="H291" s="89"/>
      <c r="I291" s="89"/>
      <c r="J291" s="89"/>
    </row>
    <row r="292" ht="39.2" customHeight="1" spans="1:10">
      <c r="A292" s="89"/>
      <c r="B292" s="89"/>
      <c r="C292" s="89"/>
      <c r="D292" s="89"/>
      <c r="E292" s="89"/>
      <c r="F292" s="89"/>
      <c r="G292" s="89"/>
      <c r="H292" s="89"/>
      <c r="I292" s="89"/>
      <c r="J292" s="89"/>
    </row>
    <row r="293" ht="39.2" customHeight="1" spans="1:10">
      <c r="A293" s="89"/>
      <c r="B293" s="89"/>
      <c r="C293" s="89"/>
      <c r="D293" s="89"/>
      <c r="E293" s="89"/>
      <c r="F293" s="89"/>
      <c r="G293" s="89"/>
      <c r="H293" s="89"/>
      <c r="I293" s="89"/>
      <c r="J293" s="89"/>
    </row>
    <row r="294" ht="39.2" customHeight="1" spans="1:10">
      <c r="A294" s="89"/>
      <c r="B294" s="89"/>
      <c r="C294" s="89"/>
      <c r="D294" s="89"/>
      <c r="E294" s="89"/>
      <c r="F294" s="89"/>
      <c r="G294" s="89"/>
      <c r="H294" s="89"/>
      <c r="I294" s="89"/>
      <c r="J294" s="89"/>
    </row>
    <row r="295" ht="60" customHeight="1" spans="1:10">
      <c r="A295" s="89"/>
      <c r="B295" s="89"/>
      <c r="C295" s="89"/>
      <c r="D295" s="89"/>
      <c r="E295" s="89"/>
      <c r="F295" s="89"/>
      <c r="G295" s="89"/>
      <c r="H295" s="89"/>
      <c r="I295" s="89"/>
      <c r="J295" s="89"/>
    </row>
    <row r="296" ht="39.2" customHeight="1" spans="1:10">
      <c r="A296" s="89"/>
      <c r="B296" s="89"/>
      <c r="C296" s="89"/>
      <c r="D296" s="89"/>
      <c r="E296" s="89"/>
      <c r="F296" s="89"/>
      <c r="G296" s="89"/>
      <c r="H296" s="89"/>
      <c r="I296" s="89"/>
      <c r="J296" s="89"/>
    </row>
    <row r="297" ht="39.2" customHeight="1" spans="1:10">
      <c r="A297" s="89"/>
      <c r="B297" s="89"/>
      <c r="C297" s="89"/>
      <c r="D297" s="89"/>
      <c r="E297" s="89"/>
      <c r="F297" s="89"/>
      <c r="G297" s="89"/>
      <c r="H297" s="89"/>
      <c r="I297" s="89"/>
      <c r="J297" s="89"/>
    </row>
    <row r="298" ht="39.2" customHeight="1" spans="1:10">
      <c r="A298" s="89"/>
      <c r="B298" s="89"/>
      <c r="C298" s="89"/>
      <c r="D298" s="89"/>
      <c r="E298" s="89"/>
      <c r="F298" s="89"/>
      <c r="G298" s="89"/>
      <c r="H298" s="89"/>
      <c r="I298" s="89"/>
      <c r="J298" s="89"/>
    </row>
    <row r="299" ht="39.2" customHeight="1" spans="1:10">
      <c r="A299" s="89"/>
      <c r="B299" s="89"/>
      <c r="C299" s="89"/>
      <c r="D299" s="89"/>
      <c r="E299" s="89"/>
      <c r="F299" s="89"/>
      <c r="G299" s="89"/>
      <c r="H299" s="89"/>
      <c r="I299" s="89"/>
      <c r="J299" s="89"/>
    </row>
    <row r="300" ht="39.2" customHeight="1" spans="1:10">
      <c r="A300" s="89"/>
      <c r="B300" s="89"/>
      <c r="C300" s="89"/>
      <c r="D300" s="89"/>
      <c r="E300" s="89"/>
      <c r="F300" s="89"/>
      <c r="G300" s="89"/>
      <c r="H300" s="89"/>
      <c r="I300" s="89"/>
      <c r="J300" s="89"/>
    </row>
    <row r="301" ht="39.2" customHeight="1" spans="1:10">
      <c r="A301" s="89"/>
      <c r="B301" s="89"/>
      <c r="C301" s="89"/>
      <c r="D301" s="89"/>
      <c r="E301" s="89"/>
      <c r="F301" s="89"/>
      <c r="G301" s="89"/>
      <c r="H301" s="89"/>
      <c r="I301" s="89"/>
      <c r="J301" s="89"/>
    </row>
    <row r="302" ht="39.2" customHeight="1" spans="1:10">
      <c r="A302" s="89"/>
      <c r="B302" s="89"/>
      <c r="C302" s="89"/>
      <c r="D302" s="89"/>
      <c r="E302" s="89"/>
      <c r="F302" s="89"/>
      <c r="G302" s="89"/>
      <c r="H302" s="89"/>
      <c r="I302" s="89"/>
      <c r="J302" s="89"/>
    </row>
    <row r="303" ht="39.2" customHeight="1" spans="1:10">
      <c r="A303" s="89"/>
      <c r="B303" s="89"/>
      <c r="C303" s="89"/>
      <c r="D303" s="89"/>
      <c r="E303" s="89"/>
      <c r="F303" s="89"/>
      <c r="G303" s="89"/>
      <c r="H303" s="89"/>
      <c r="I303" s="89"/>
      <c r="J303" s="89"/>
    </row>
    <row r="304" ht="39.2" customHeight="1" spans="1:10">
      <c r="A304" s="89"/>
      <c r="B304" s="89"/>
      <c r="C304" s="89"/>
      <c r="D304" s="89"/>
      <c r="E304" s="89"/>
      <c r="F304" s="89"/>
      <c r="G304" s="89"/>
      <c r="H304" s="89"/>
      <c r="I304" s="89"/>
      <c r="J304" s="89"/>
    </row>
    <row r="305" ht="39.2" customHeight="1" spans="1:10">
      <c r="A305" s="89"/>
      <c r="B305" s="89"/>
      <c r="C305" s="89"/>
      <c r="D305" s="89"/>
      <c r="E305" s="89"/>
      <c r="F305" s="89"/>
      <c r="G305" s="89"/>
      <c r="H305" s="89"/>
      <c r="I305" s="89"/>
      <c r="J305" s="89"/>
    </row>
    <row r="306" ht="39.2" customHeight="1" spans="1:10">
      <c r="A306" s="89"/>
      <c r="B306" s="89"/>
      <c r="C306" s="89"/>
      <c r="D306" s="89"/>
      <c r="E306" s="89"/>
      <c r="F306" s="89"/>
      <c r="G306" s="89"/>
      <c r="H306" s="89"/>
      <c r="I306" s="89"/>
      <c r="J306" s="89"/>
    </row>
    <row r="307" ht="39.2" customHeight="1" spans="1:10">
      <c r="A307" s="89"/>
      <c r="B307" s="89"/>
      <c r="C307" s="89"/>
      <c r="D307" s="89"/>
      <c r="E307" s="89"/>
      <c r="F307" s="89"/>
      <c r="G307" s="89"/>
      <c r="H307" s="89"/>
      <c r="I307" s="89"/>
      <c r="J307" s="89"/>
    </row>
    <row r="308" ht="39.2" customHeight="1" spans="1:10">
      <c r="A308" s="89"/>
      <c r="B308" s="89"/>
      <c r="C308" s="89"/>
      <c r="D308" s="89"/>
      <c r="E308" s="89"/>
      <c r="F308" s="89"/>
      <c r="G308" s="89"/>
      <c r="H308" s="89"/>
      <c r="I308" s="89"/>
      <c r="J308" s="89"/>
    </row>
    <row r="309" ht="39.2" customHeight="1" spans="1:10">
      <c r="A309" s="89"/>
      <c r="B309" s="89"/>
      <c r="C309" s="89"/>
      <c r="D309" s="89"/>
      <c r="E309" s="89"/>
      <c r="F309" s="89"/>
      <c r="G309" s="89"/>
      <c r="H309" s="89"/>
      <c r="I309" s="89"/>
      <c r="J309" s="89"/>
    </row>
    <row r="310" ht="39.2" customHeight="1" spans="1:10">
      <c r="A310" s="89"/>
      <c r="B310" s="89"/>
      <c r="C310" s="89"/>
      <c r="D310" s="89"/>
      <c r="E310" s="89"/>
      <c r="F310" s="89"/>
      <c r="G310" s="89"/>
      <c r="H310" s="89"/>
      <c r="I310" s="89"/>
      <c r="J310" s="89"/>
    </row>
    <row r="311" ht="39.2" customHeight="1" spans="1:10">
      <c r="A311" s="89"/>
      <c r="B311" s="89"/>
      <c r="C311" s="89"/>
      <c r="D311" s="89"/>
      <c r="E311" s="89"/>
      <c r="F311" s="89"/>
      <c r="G311" s="89"/>
      <c r="H311" s="89"/>
      <c r="I311" s="89"/>
      <c r="J311" s="89"/>
    </row>
    <row r="312" ht="39.2" customHeight="1" spans="1:10">
      <c r="A312" s="89"/>
      <c r="B312" s="89"/>
      <c r="C312" s="89"/>
      <c r="D312" s="89"/>
      <c r="E312" s="89"/>
      <c r="F312" s="89"/>
      <c r="G312" s="89"/>
      <c r="H312" s="89"/>
      <c r="I312" s="89"/>
      <c r="J312" s="89"/>
    </row>
    <row r="313" ht="39.2" customHeight="1" spans="1:10">
      <c r="A313" s="89"/>
      <c r="B313" s="89"/>
      <c r="C313" s="89"/>
      <c r="D313" s="89"/>
      <c r="E313" s="89"/>
      <c r="F313" s="89"/>
      <c r="G313" s="89"/>
      <c r="H313" s="89"/>
      <c r="I313" s="89"/>
      <c r="J313" s="89"/>
    </row>
    <row r="314" ht="39.2" customHeight="1" spans="1:10">
      <c r="A314" s="89"/>
      <c r="B314" s="89"/>
      <c r="C314" s="89"/>
      <c r="D314" s="89"/>
      <c r="E314" s="89"/>
      <c r="F314" s="89"/>
      <c r="G314" s="89"/>
      <c r="H314" s="89"/>
      <c r="I314" s="89"/>
      <c r="J314" s="89"/>
    </row>
    <row r="315" ht="39.2" customHeight="1" spans="1:10">
      <c r="A315" s="89"/>
      <c r="B315" s="89"/>
      <c r="C315" s="89"/>
      <c r="D315" s="89"/>
      <c r="E315" s="89"/>
      <c r="F315" s="89"/>
      <c r="G315" s="89"/>
      <c r="H315" s="89"/>
      <c r="I315" s="89"/>
      <c r="J315" s="89"/>
    </row>
    <row r="316" ht="39.2" customHeight="1" spans="1:10">
      <c r="A316" s="89"/>
      <c r="B316" s="89"/>
      <c r="C316" s="89"/>
      <c r="D316" s="89"/>
      <c r="E316" s="89"/>
      <c r="F316" s="89"/>
      <c r="G316" s="89"/>
      <c r="H316" s="89"/>
      <c r="I316" s="89"/>
      <c r="J316" s="89"/>
    </row>
    <row r="317" ht="39.2" customHeight="1" spans="1:10">
      <c r="A317" s="89"/>
      <c r="B317" s="89"/>
      <c r="C317" s="89"/>
      <c r="D317" s="89"/>
      <c r="E317" s="89"/>
      <c r="F317" s="89"/>
      <c r="G317" s="89"/>
      <c r="H317" s="89"/>
      <c r="I317" s="89"/>
      <c r="J317" s="89"/>
    </row>
    <row r="318" ht="39.2" customHeight="1" spans="1:10">
      <c r="A318" s="89"/>
      <c r="B318" s="89"/>
      <c r="C318" s="89"/>
      <c r="D318" s="89"/>
      <c r="E318" s="89"/>
      <c r="F318" s="89"/>
      <c r="G318" s="89"/>
      <c r="H318" s="89"/>
      <c r="I318" s="89"/>
      <c r="J318" s="89"/>
    </row>
    <row r="319" ht="39.2" customHeight="1" spans="1:10">
      <c r="A319" s="89"/>
      <c r="B319" s="89"/>
      <c r="C319" s="89"/>
      <c r="D319" s="89"/>
      <c r="E319" s="89"/>
      <c r="F319" s="89"/>
      <c r="G319" s="89"/>
      <c r="H319" s="89"/>
      <c r="I319" s="89"/>
      <c r="J319" s="89"/>
    </row>
    <row r="320" ht="39.2" customHeight="1" spans="1:10">
      <c r="A320" s="89"/>
      <c r="B320" s="89"/>
      <c r="C320" s="89"/>
      <c r="D320" s="89"/>
      <c r="E320" s="89"/>
      <c r="F320" s="89"/>
      <c r="G320" s="89"/>
      <c r="H320" s="89"/>
      <c r="I320" s="89"/>
      <c r="J320" s="89"/>
    </row>
    <row r="321" ht="39.2" customHeight="1" spans="1:10">
      <c r="A321" s="89"/>
      <c r="B321" s="89"/>
      <c r="C321" s="89"/>
      <c r="D321" s="89"/>
      <c r="E321" s="89"/>
      <c r="F321" s="89"/>
      <c r="G321" s="89"/>
      <c r="H321" s="89"/>
      <c r="I321" s="89"/>
      <c r="J321" s="89"/>
    </row>
    <row r="322" ht="39.2" customHeight="1" spans="1:10">
      <c r="A322" s="89"/>
      <c r="B322" s="89"/>
      <c r="C322" s="89"/>
      <c r="D322" s="89"/>
      <c r="E322" s="89"/>
      <c r="F322" s="89"/>
      <c r="G322" s="89"/>
      <c r="H322" s="89"/>
      <c r="I322" s="89"/>
      <c r="J322" s="89"/>
    </row>
    <row r="323" ht="39.2" customHeight="1" spans="1:10">
      <c r="A323" s="89"/>
      <c r="B323" s="89"/>
      <c r="C323" s="89"/>
      <c r="D323" s="89"/>
      <c r="E323" s="89"/>
      <c r="F323" s="89"/>
      <c r="G323" s="89"/>
      <c r="H323" s="89"/>
      <c r="I323" s="89"/>
      <c r="J323" s="89"/>
    </row>
    <row r="324" ht="39.2" customHeight="1" spans="1:10">
      <c r="A324" s="89"/>
      <c r="B324" s="89"/>
      <c r="C324" s="89"/>
      <c r="D324" s="89"/>
      <c r="E324" s="89"/>
      <c r="F324" s="89"/>
      <c r="G324" s="89"/>
      <c r="H324" s="89"/>
      <c r="I324" s="89"/>
      <c r="J324" s="89"/>
    </row>
    <row r="325" s="87" customFormat="1" ht="39.2" customHeight="1" spans="1:10">
      <c r="A325" s="97"/>
      <c r="B325" s="97"/>
      <c r="C325" s="97"/>
      <c r="D325" s="97"/>
      <c r="E325" s="97"/>
      <c r="F325" s="97"/>
      <c r="G325" s="97"/>
      <c r="H325" s="97"/>
      <c r="I325" s="97"/>
      <c r="J325" s="97"/>
    </row>
    <row r="326" s="87" customFormat="1" ht="39.2" customHeight="1" spans="1:10">
      <c r="A326" s="97"/>
      <c r="B326" s="97"/>
      <c r="C326" s="97"/>
      <c r="D326" s="97"/>
      <c r="E326" s="97"/>
      <c r="F326" s="97"/>
      <c r="G326" s="97"/>
      <c r="H326" s="97"/>
      <c r="I326" s="97"/>
      <c r="J326" s="97"/>
    </row>
    <row r="327" s="87" customFormat="1" ht="39.2" customHeight="1" spans="1:10">
      <c r="A327" s="97"/>
      <c r="B327" s="97"/>
      <c r="C327" s="97"/>
      <c r="D327" s="97"/>
      <c r="E327" s="97"/>
      <c r="F327" s="97"/>
      <c r="G327" s="97"/>
      <c r="H327" s="97"/>
      <c r="I327" s="97"/>
      <c r="J327" s="97"/>
    </row>
    <row r="328" s="87" customFormat="1" ht="39.2" customHeight="1" spans="1:10">
      <c r="A328" s="97"/>
      <c r="B328" s="97"/>
      <c r="C328" s="97"/>
      <c r="D328" s="97"/>
      <c r="E328" s="97"/>
      <c r="F328" s="97"/>
      <c r="G328" s="97"/>
      <c r="H328" s="97"/>
      <c r="I328" s="97"/>
      <c r="J328" s="97"/>
    </row>
    <row r="329" s="87" customFormat="1" ht="39.2" customHeight="1" spans="1:10">
      <c r="A329" s="97"/>
      <c r="B329" s="97"/>
      <c r="C329" s="97"/>
      <c r="D329" s="97"/>
      <c r="E329" s="97"/>
      <c r="F329" s="97"/>
      <c r="G329" s="97"/>
      <c r="H329" s="97"/>
      <c r="I329" s="97"/>
      <c r="J329" s="97"/>
    </row>
    <row r="330" s="87" customFormat="1" ht="39.2" customHeight="1" spans="1:10">
      <c r="A330" s="97"/>
      <c r="B330" s="97"/>
      <c r="C330" s="97"/>
      <c r="D330" s="97"/>
      <c r="E330" s="97"/>
      <c r="F330" s="97"/>
      <c r="G330" s="97"/>
      <c r="H330" s="97"/>
      <c r="I330" s="97"/>
      <c r="J330" s="97"/>
    </row>
    <row r="331" s="87" customFormat="1" ht="39.2" customHeight="1" spans="1:10">
      <c r="A331" s="97"/>
      <c r="B331" s="97"/>
      <c r="C331" s="97"/>
      <c r="D331" s="97"/>
      <c r="E331" s="97"/>
      <c r="F331" s="97"/>
      <c r="G331" s="97"/>
      <c r="H331" s="97"/>
      <c r="I331" s="97"/>
      <c r="J331" s="97"/>
    </row>
    <row r="332" s="87" customFormat="1" ht="39.2" customHeight="1" spans="1:10">
      <c r="A332" s="97"/>
      <c r="B332" s="97"/>
      <c r="C332" s="97"/>
      <c r="D332" s="97"/>
      <c r="E332" s="97"/>
      <c r="F332" s="97"/>
      <c r="G332" s="97"/>
      <c r="H332" s="97"/>
      <c r="I332" s="97"/>
      <c r="J332" s="97"/>
    </row>
    <row r="333" s="87" customFormat="1" ht="39.2" customHeight="1" spans="1:10">
      <c r="A333" s="97"/>
      <c r="B333" s="97"/>
      <c r="C333" s="97"/>
      <c r="D333" s="97"/>
      <c r="E333" s="97"/>
      <c r="F333" s="97"/>
      <c r="G333" s="97"/>
      <c r="H333" s="97"/>
      <c r="I333" s="97"/>
      <c r="J333" s="97"/>
    </row>
    <row r="334" s="87" customFormat="1" ht="39.2" customHeight="1" spans="1:10">
      <c r="A334" s="97"/>
      <c r="B334" s="97"/>
      <c r="C334" s="97"/>
      <c r="D334" s="97"/>
      <c r="E334" s="97"/>
      <c r="F334" s="97"/>
      <c r="G334" s="97"/>
      <c r="H334" s="97"/>
      <c r="I334" s="97"/>
      <c r="J334" s="97"/>
    </row>
    <row r="335" s="87" customFormat="1" ht="39.2" customHeight="1" spans="1:10">
      <c r="A335" s="97"/>
      <c r="B335" s="97"/>
      <c r="C335" s="97"/>
      <c r="D335" s="97"/>
      <c r="E335" s="97"/>
      <c r="F335" s="97"/>
      <c r="G335" s="97"/>
      <c r="H335" s="97"/>
      <c r="I335" s="97"/>
      <c r="J335" s="97"/>
    </row>
    <row r="336" s="87" customFormat="1" ht="39.2" customHeight="1" spans="1:10">
      <c r="A336" s="97"/>
      <c r="B336" s="97"/>
      <c r="C336" s="97"/>
      <c r="D336" s="97"/>
      <c r="E336" s="97"/>
      <c r="F336" s="97"/>
      <c r="G336" s="97"/>
      <c r="H336" s="97"/>
      <c r="I336" s="97"/>
      <c r="J336" s="97"/>
    </row>
    <row r="337" s="87" customFormat="1" ht="39.2" customHeight="1" spans="1:10">
      <c r="A337" s="97"/>
      <c r="B337" s="97"/>
      <c r="C337" s="97"/>
      <c r="D337" s="97"/>
      <c r="E337" s="97"/>
      <c r="F337" s="97"/>
      <c r="G337" s="97"/>
      <c r="H337" s="97"/>
      <c r="I337" s="97"/>
      <c r="J337" s="97"/>
    </row>
    <row r="338" s="87" customFormat="1" ht="39.2" customHeight="1" spans="1:10">
      <c r="A338" s="97"/>
      <c r="B338" s="97"/>
      <c r="C338" s="97"/>
      <c r="D338" s="97"/>
      <c r="E338" s="97"/>
      <c r="F338" s="97"/>
      <c r="G338" s="97"/>
      <c r="H338" s="97"/>
      <c r="I338" s="97"/>
      <c r="J338" s="97"/>
    </row>
    <row r="339" s="87" customFormat="1" ht="39.2" customHeight="1" spans="1:10">
      <c r="A339" s="97"/>
      <c r="B339" s="97"/>
      <c r="C339" s="97"/>
      <c r="D339" s="97"/>
      <c r="E339" s="97"/>
      <c r="F339" s="97"/>
      <c r="G339" s="97"/>
      <c r="H339" s="97"/>
      <c r="I339" s="97"/>
      <c r="J339" s="97"/>
    </row>
    <row r="340" s="87" customFormat="1" ht="39.2" customHeight="1" spans="1:10">
      <c r="A340" s="97"/>
      <c r="B340" s="97"/>
      <c r="C340" s="97"/>
      <c r="D340" s="97"/>
      <c r="E340" s="97"/>
      <c r="F340" s="97"/>
      <c r="G340" s="97"/>
      <c r="H340" s="97"/>
      <c r="I340" s="97"/>
      <c r="J340" s="97"/>
    </row>
    <row r="341" s="87" customFormat="1" ht="39.2" customHeight="1" spans="1:10">
      <c r="A341" s="97"/>
      <c r="B341" s="97"/>
      <c r="C341" s="97"/>
      <c r="D341" s="97"/>
      <c r="E341" s="97"/>
      <c r="F341" s="97"/>
      <c r="G341" s="97"/>
      <c r="H341" s="97"/>
      <c r="I341" s="97"/>
      <c r="J341" s="97"/>
    </row>
    <row r="342" s="87" customFormat="1" ht="39.2" customHeight="1" spans="1:10">
      <c r="A342" s="97"/>
      <c r="B342" s="97"/>
      <c r="C342" s="97"/>
      <c r="D342" s="97"/>
      <c r="E342" s="97"/>
      <c r="F342" s="97"/>
      <c r="G342" s="97"/>
      <c r="H342" s="97"/>
      <c r="I342" s="97"/>
      <c r="J342" s="97"/>
    </row>
    <row r="343" s="87" customFormat="1" ht="39.2" customHeight="1" spans="1:10">
      <c r="A343" s="97"/>
      <c r="B343" s="97"/>
      <c r="C343" s="97"/>
      <c r="D343" s="97"/>
      <c r="E343" s="97"/>
      <c r="F343" s="97"/>
      <c r="G343" s="97"/>
      <c r="H343" s="97"/>
      <c r="I343" s="97"/>
      <c r="J343" s="97"/>
    </row>
    <row r="344" s="87" customFormat="1" ht="39.2" customHeight="1" spans="1:10">
      <c r="A344" s="97"/>
      <c r="B344" s="97"/>
      <c r="C344" s="97"/>
      <c r="D344" s="97"/>
      <c r="E344" s="97"/>
      <c r="F344" s="97"/>
      <c r="G344" s="97"/>
      <c r="H344" s="97"/>
      <c r="I344" s="97"/>
      <c r="J344" s="97"/>
    </row>
    <row r="345" s="87" customFormat="1" ht="39.2" customHeight="1" spans="1:10">
      <c r="A345" s="97"/>
      <c r="B345" s="97"/>
      <c r="C345" s="97"/>
      <c r="D345" s="97"/>
      <c r="E345" s="97"/>
      <c r="F345" s="97"/>
      <c r="G345" s="97"/>
      <c r="H345" s="97"/>
      <c r="I345" s="97"/>
      <c r="J345" s="97"/>
    </row>
    <row r="346" s="87" customFormat="1" ht="39.2" customHeight="1" spans="1:10">
      <c r="A346" s="97"/>
      <c r="B346" s="97"/>
      <c r="C346" s="97"/>
      <c r="D346" s="97"/>
      <c r="E346" s="97"/>
      <c r="F346" s="97"/>
      <c r="G346" s="97"/>
      <c r="H346" s="97"/>
      <c r="I346" s="97"/>
      <c r="J346" s="97"/>
    </row>
    <row r="347" s="87" customFormat="1" ht="39.2" customHeight="1" spans="1:10">
      <c r="A347" s="97"/>
      <c r="B347" s="97"/>
      <c r="C347" s="97"/>
      <c r="D347" s="97"/>
      <c r="E347" s="97"/>
      <c r="F347" s="97"/>
      <c r="G347" s="97"/>
      <c r="H347" s="97"/>
      <c r="I347" s="97"/>
      <c r="J347" s="97"/>
    </row>
    <row r="348" s="87" customFormat="1" ht="39.2" customHeight="1" spans="1:10">
      <c r="A348" s="97"/>
      <c r="B348" s="97"/>
      <c r="C348" s="97"/>
      <c r="D348" s="97"/>
      <c r="E348" s="97"/>
      <c r="F348" s="97"/>
      <c r="G348" s="97"/>
      <c r="H348" s="97"/>
      <c r="I348" s="97"/>
      <c r="J348" s="97"/>
    </row>
    <row r="349" s="87" customFormat="1" ht="39.2" customHeight="1" spans="1:10">
      <c r="A349" s="97"/>
      <c r="B349" s="97"/>
      <c r="C349" s="97"/>
      <c r="D349" s="97"/>
      <c r="E349" s="97"/>
      <c r="F349" s="97"/>
      <c r="G349" s="97"/>
      <c r="H349" s="97"/>
      <c r="I349" s="97"/>
      <c r="J349" s="97"/>
    </row>
    <row r="350" s="87" customFormat="1" ht="39.2" customHeight="1" spans="1:10">
      <c r="A350" s="97"/>
      <c r="B350" s="97"/>
      <c r="C350" s="97"/>
      <c r="D350" s="97"/>
      <c r="E350" s="97"/>
      <c r="F350" s="97"/>
      <c r="G350" s="97"/>
      <c r="H350" s="97"/>
      <c r="I350" s="97"/>
      <c r="J350" s="97"/>
    </row>
    <row r="351" s="87" customFormat="1" ht="39.2" customHeight="1" spans="1:10">
      <c r="A351" s="97"/>
      <c r="B351" s="97"/>
      <c r="C351" s="97"/>
      <c r="D351" s="97"/>
      <c r="E351" s="97"/>
      <c r="F351" s="97"/>
      <c r="G351" s="97"/>
      <c r="H351" s="97"/>
      <c r="I351" s="97"/>
      <c r="J351" s="97"/>
    </row>
    <row r="352" s="87" customFormat="1" ht="39.2" customHeight="1" spans="1:10">
      <c r="A352" s="97"/>
      <c r="B352" s="97"/>
      <c r="C352" s="97"/>
      <c r="D352" s="97"/>
      <c r="E352" s="97"/>
      <c r="F352" s="97"/>
      <c r="G352" s="97"/>
      <c r="H352" s="97"/>
      <c r="I352" s="97"/>
      <c r="J352" s="97"/>
    </row>
    <row r="353" s="87" customFormat="1" ht="39.2" customHeight="1" spans="1:10">
      <c r="A353" s="97"/>
      <c r="B353" s="97"/>
      <c r="C353" s="97"/>
      <c r="D353" s="97"/>
      <c r="E353" s="97"/>
      <c r="F353" s="97"/>
      <c r="G353" s="97"/>
      <c r="H353" s="97"/>
      <c r="I353" s="97"/>
      <c r="J353" s="97"/>
    </row>
    <row r="354" s="87" customFormat="1" ht="39.2" customHeight="1" spans="1:10">
      <c r="A354" s="97"/>
      <c r="B354" s="97"/>
      <c r="C354" s="97"/>
      <c r="D354" s="97"/>
      <c r="E354" s="97"/>
      <c r="F354" s="97"/>
      <c r="G354" s="97"/>
      <c r="H354" s="97"/>
      <c r="I354" s="97"/>
      <c r="J354" s="97"/>
    </row>
    <row r="355" s="87" customFormat="1" ht="39.2" customHeight="1" spans="1:10">
      <c r="A355" s="97"/>
      <c r="B355" s="97"/>
      <c r="C355" s="97"/>
      <c r="D355" s="97"/>
      <c r="E355" s="97"/>
      <c r="F355" s="97"/>
      <c r="G355" s="97"/>
      <c r="H355" s="97"/>
      <c r="I355" s="97"/>
      <c r="J355" s="97"/>
    </row>
    <row r="356" s="87" customFormat="1" ht="39.2" customHeight="1" spans="1:10">
      <c r="A356" s="97"/>
      <c r="B356" s="97"/>
      <c r="C356" s="97"/>
      <c r="D356" s="97"/>
      <c r="E356" s="97"/>
      <c r="F356" s="97"/>
      <c r="G356" s="97"/>
      <c r="H356" s="97"/>
      <c r="I356" s="97"/>
      <c r="J356" s="97"/>
    </row>
    <row r="357" s="87" customFormat="1" ht="39.2" customHeight="1" spans="1:10">
      <c r="A357" s="97"/>
      <c r="B357" s="97"/>
      <c r="C357" s="97"/>
      <c r="D357" s="97"/>
      <c r="E357" s="97"/>
      <c r="F357" s="97"/>
      <c r="G357" s="97"/>
      <c r="H357" s="97"/>
      <c r="I357" s="97"/>
      <c r="J357" s="97"/>
    </row>
    <row r="358" s="87" customFormat="1" ht="39.2" customHeight="1" spans="1:10">
      <c r="A358" s="97"/>
      <c r="B358" s="97"/>
      <c r="C358" s="97"/>
      <c r="D358" s="97"/>
      <c r="E358" s="97"/>
      <c r="F358" s="97"/>
      <c r="G358" s="97"/>
      <c r="H358" s="97"/>
      <c r="I358" s="97"/>
      <c r="J358" s="97"/>
    </row>
    <row r="359" s="87" customFormat="1" ht="39.2" customHeight="1" spans="1:10">
      <c r="A359" s="97"/>
      <c r="B359" s="97"/>
      <c r="C359" s="97"/>
      <c r="D359" s="97"/>
      <c r="E359" s="97"/>
      <c r="F359" s="97"/>
      <c r="G359" s="97"/>
      <c r="H359" s="97"/>
      <c r="I359" s="97"/>
      <c r="J359" s="97"/>
    </row>
    <row r="360" s="87" customFormat="1" ht="39.2" customHeight="1" spans="1:10">
      <c r="A360" s="97"/>
      <c r="B360" s="97"/>
      <c r="C360" s="97"/>
      <c r="D360" s="97"/>
      <c r="E360" s="97"/>
      <c r="F360" s="97"/>
      <c r="G360" s="97"/>
      <c r="H360" s="97"/>
      <c r="I360" s="97"/>
      <c r="J360" s="97"/>
    </row>
    <row r="361" s="87" customFormat="1" ht="39.2" customHeight="1" spans="1:10">
      <c r="A361" s="97"/>
      <c r="B361" s="97"/>
      <c r="C361" s="97"/>
      <c r="D361" s="97"/>
      <c r="E361" s="97"/>
      <c r="F361" s="97"/>
      <c r="G361" s="97"/>
      <c r="H361" s="97"/>
      <c r="I361" s="97"/>
      <c r="J361" s="97"/>
    </row>
    <row r="362" s="87" customFormat="1" ht="39.2" customHeight="1" spans="1:10">
      <c r="A362" s="97"/>
      <c r="B362" s="97"/>
      <c r="C362" s="97"/>
      <c r="D362" s="97"/>
      <c r="E362" s="97"/>
      <c r="F362" s="97"/>
      <c r="G362" s="97"/>
      <c r="H362" s="97"/>
      <c r="I362" s="97"/>
      <c r="J362" s="97"/>
    </row>
    <row r="363" s="87" customFormat="1" ht="39.2" customHeight="1" spans="1:10">
      <c r="A363" s="97"/>
      <c r="B363" s="97"/>
      <c r="C363" s="97"/>
      <c r="D363" s="97"/>
      <c r="E363" s="97"/>
      <c r="F363" s="97"/>
      <c r="G363" s="97"/>
      <c r="H363" s="97"/>
      <c r="I363" s="97"/>
      <c r="J363" s="97"/>
    </row>
    <row r="364" s="87" customFormat="1" ht="39.2" customHeight="1" spans="1:10">
      <c r="A364" s="97"/>
      <c r="B364" s="97"/>
      <c r="C364" s="97"/>
      <c r="D364" s="97"/>
      <c r="E364" s="97"/>
      <c r="F364" s="97"/>
      <c r="G364" s="97"/>
      <c r="H364" s="97"/>
      <c r="I364" s="97"/>
      <c r="J364" s="97"/>
    </row>
    <row r="365" s="87" customFormat="1" ht="39.2" customHeight="1" spans="1:10">
      <c r="A365" s="97"/>
      <c r="B365" s="97"/>
      <c r="C365" s="97"/>
      <c r="D365" s="97"/>
      <c r="E365" s="97"/>
      <c r="F365" s="97"/>
      <c r="G365" s="97"/>
      <c r="H365" s="97"/>
      <c r="I365" s="97"/>
      <c r="J365" s="97"/>
    </row>
    <row r="366" s="87" customFormat="1" ht="39.2" customHeight="1" spans="1:10">
      <c r="A366" s="97"/>
      <c r="B366" s="97"/>
      <c r="C366" s="97"/>
      <c r="D366" s="97"/>
      <c r="E366" s="97"/>
      <c r="F366" s="97"/>
      <c r="G366" s="97"/>
      <c r="H366" s="97"/>
      <c r="I366" s="97"/>
      <c r="J366" s="97"/>
    </row>
    <row r="367" s="87" customFormat="1" ht="39.2" customHeight="1" spans="1:10">
      <c r="A367" s="97"/>
      <c r="B367" s="97"/>
      <c r="C367" s="97"/>
      <c r="D367" s="97"/>
      <c r="E367" s="97"/>
      <c r="F367" s="97"/>
      <c r="G367" s="97"/>
      <c r="H367" s="97"/>
      <c r="I367" s="97"/>
      <c r="J367" s="97"/>
    </row>
    <row r="368" s="87" customFormat="1" ht="39.2" customHeight="1" spans="1:10">
      <c r="A368" s="97"/>
      <c r="B368" s="97"/>
      <c r="C368" s="97"/>
      <c r="D368" s="97"/>
      <c r="E368" s="97"/>
      <c r="F368" s="97"/>
      <c r="G368" s="97"/>
      <c r="H368" s="97"/>
      <c r="I368" s="97"/>
      <c r="J368" s="97"/>
    </row>
    <row r="369" s="87" customFormat="1" ht="39.2" customHeight="1" spans="1:10">
      <c r="A369" s="97"/>
      <c r="B369" s="97"/>
      <c r="C369" s="97"/>
      <c r="D369" s="97"/>
      <c r="E369" s="97"/>
      <c r="F369" s="97"/>
      <c r="G369" s="97"/>
      <c r="H369" s="97"/>
      <c r="I369" s="97"/>
      <c r="J369" s="97"/>
    </row>
    <row r="370" s="87" customFormat="1" ht="39.2" customHeight="1" spans="1:10">
      <c r="A370" s="97"/>
      <c r="B370" s="97"/>
      <c r="C370" s="97"/>
      <c r="D370" s="97"/>
      <c r="E370" s="97"/>
      <c r="F370" s="97"/>
      <c r="G370" s="97"/>
      <c r="H370" s="97"/>
      <c r="I370" s="97"/>
      <c r="J370" s="97"/>
    </row>
    <row r="371" s="87" customFormat="1" ht="39.2" customHeight="1" spans="1:10">
      <c r="A371" s="97"/>
      <c r="B371" s="97"/>
      <c r="C371" s="97"/>
      <c r="D371" s="97"/>
      <c r="E371" s="97"/>
      <c r="F371" s="97"/>
      <c r="G371" s="97"/>
      <c r="H371" s="97"/>
      <c r="I371" s="97"/>
      <c r="J371" s="97"/>
    </row>
    <row r="372" s="87" customFormat="1" ht="39.2" customHeight="1" spans="1:10">
      <c r="A372" s="97"/>
      <c r="B372" s="97"/>
      <c r="C372" s="97"/>
      <c r="D372" s="97"/>
      <c r="E372" s="97"/>
      <c r="F372" s="97"/>
      <c r="G372" s="97"/>
      <c r="H372" s="97"/>
      <c r="I372" s="97"/>
      <c r="J372" s="97"/>
    </row>
    <row r="373" s="87" customFormat="1" ht="39.2" customHeight="1" spans="1:10">
      <c r="A373" s="97"/>
      <c r="B373" s="97"/>
      <c r="C373" s="97"/>
      <c r="D373" s="97"/>
      <c r="E373" s="97"/>
      <c r="F373" s="97"/>
      <c r="G373" s="97"/>
      <c r="H373" s="97"/>
      <c r="I373" s="97"/>
      <c r="J373" s="97"/>
    </row>
    <row r="374" s="87" customFormat="1" ht="39.2" customHeight="1" spans="1:10">
      <c r="A374" s="97"/>
      <c r="B374" s="97"/>
      <c r="C374" s="97"/>
      <c r="D374" s="97"/>
      <c r="E374" s="97"/>
      <c r="F374" s="97"/>
      <c r="G374" s="97"/>
      <c r="H374" s="97"/>
      <c r="I374" s="97"/>
      <c r="J374" s="97"/>
    </row>
    <row r="375" s="87" customFormat="1" ht="39.2" customHeight="1" spans="1:10">
      <c r="A375" s="97"/>
      <c r="B375" s="97"/>
      <c r="C375" s="97"/>
      <c r="D375" s="97"/>
      <c r="E375" s="97"/>
      <c r="F375" s="97"/>
      <c r="G375" s="97"/>
      <c r="H375" s="97"/>
      <c r="I375" s="97"/>
      <c r="J375" s="97"/>
    </row>
    <row r="376" s="87" customFormat="1" ht="39.2" customHeight="1" spans="1:10">
      <c r="A376" s="97"/>
      <c r="B376" s="97"/>
      <c r="C376" s="97"/>
      <c r="D376" s="97"/>
      <c r="E376" s="97"/>
      <c r="F376" s="97"/>
      <c r="G376" s="97"/>
      <c r="H376" s="97"/>
      <c r="I376" s="97"/>
      <c r="J376" s="97"/>
    </row>
    <row r="377" s="87" customFormat="1" ht="39.2" customHeight="1" spans="1:10">
      <c r="A377" s="97"/>
      <c r="B377" s="97"/>
      <c r="C377" s="97"/>
      <c r="D377" s="97"/>
      <c r="E377" s="97"/>
      <c r="F377" s="97"/>
      <c r="G377" s="97"/>
      <c r="H377" s="97"/>
      <c r="I377" s="97"/>
      <c r="J377" s="97"/>
    </row>
    <row r="378" s="87" customFormat="1" ht="39.2" customHeight="1" spans="1:10">
      <c r="A378" s="97"/>
      <c r="B378" s="97"/>
      <c r="C378" s="97"/>
      <c r="D378" s="97"/>
      <c r="E378" s="97"/>
      <c r="F378" s="97"/>
      <c r="G378" s="97"/>
      <c r="H378" s="97"/>
      <c r="I378" s="97"/>
      <c r="J378" s="97"/>
    </row>
    <row r="379" s="87" customFormat="1" ht="39.2" customHeight="1" spans="1:10">
      <c r="A379" s="97"/>
      <c r="B379" s="97"/>
      <c r="C379" s="97"/>
      <c r="D379" s="97"/>
      <c r="E379" s="97"/>
      <c r="F379" s="97"/>
      <c r="G379" s="97"/>
      <c r="H379" s="97"/>
      <c r="I379" s="97"/>
      <c r="J379" s="97"/>
    </row>
    <row r="380" s="87" customFormat="1" ht="39.2" customHeight="1" spans="1:10">
      <c r="A380" s="97"/>
      <c r="B380" s="97"/>
      <c r="C380" s="97"/>
      <c r="D380" s="97"/>
      <c r="E380" s="97"/>
      <c r="F380" s="97"/>
      <c r="G380" s="97"/>
      <c r="H380" s="97"/>
      <c r="I380" s="97"/>
      <c r="J380" s="97"/>
    </row>
    <row r="381" s="87" customFormat="1" ht="39.2" customHeight="1" spans="1:10">
      <c r="A381" s="97"/>
      <c r="B381" s="97"/>
      <c r="C381" s="97"/>
      <c r="D381" s="97"/>
      <c r="E381" s="97"/>
      <c r="F381" s="97"/>
      <c r="G381" s="97"/>
      <c r="H381" s="97"/>
      <c r="I381" s="97"/>
      <c r="J381" s="97"/>
    </row>
    <row r="382" s="87" customFormat="1" ht="39.2" customHeight="1" spans="1:10">
      <c r="A382" s="97"/>
      <c r="B382" s="97"/>
      <c r="C382" s="97"/>
      <c r="D382" s="97"/>
      <c r="E382" s="97"/>
      <c r="F382" s="97"/>
      <c r="G382" s="97"/>
      <c r="H382" s="97"/>
      <c r="I382" s="97"/>
      <c r="J382" s="97"/>
    </row>
    <row r="383" s="87" customFormat="1" ht="39.2" customHeight="1" spans="1:10">
      <c r="A383" s="97"/>
      <c r="B383" s="97"/>
      <c r="C383" s="97"/>
      <c r="D383" s="97"/>
      <c r="E383" s="97"/>
      <c r="F383" s="97"/>
      <c r="G383" s="97"/>
      <c r="H383" s="97"/>
      <c r="I383" s="97"/>
      <c r="J383" s="97"/>
    </row>
    <row r="384" s="87" customFormat="1" ht="39.2" customHeight="1" spans="1:10">
      <c r="A384" s="97"/>
      <c r="B384" s="97"/>
      <c r="C384" s="97"/>
      <c r="D384" s="97"/>
      <c r="E384" s="97"/>
      <c r="F384" s="97"/>
      <c r="G384" s="97"/>
      <c r="H384" s="97"/>
      <c r="I384" s="97"/>
      <c r="J384" s="97"/>
    </row>
    <row r="385" s="87" customFormat="1" ht="39.2" customHeight="1" spans="1:10">
      <c r="A385" s="97"/>
      <c r="B385" s="97"/>
      <c r="C385" s="97"/>
      <c r="D385" s="97"/>
      <c r="E385" s="97"/>
      <c r="F385" s="97"/>
      <c r="G385" s="97"/>
      <c r="H385" s="97"/>
      <c r="I385" s="97"/>
      <c r="J385" s="97"/>
    </row>
    <row r="386" s="87" customFormat="1" ht="39.2" customHeight="1" spans="1:10">
      <c r="A386" s="97"/>
      <c r="B386" s="97"/>
      <c r="C386" s="97"/>
      <c r="D386" s="97"/>
      <c r="E386" s="97"/>
      <c r="F386" s="97"/>
      <c r="G386" s="97"/>
      <c r="H386" s="97"/>
      <c r="I386" s="97"/>
      <c r="J386" s="97"/>
    </row>
    <row r="387" s="87" customFormat="1" ht="39.2" customHeight="1" spans="1:10">
      <c r="A387" s="97"/>
      <c r="B387" s="97"/>
      <c r="C387" s="97"/>
      <c r="D387" s="97"/>
      <c r="E387" s="97"/>
      <c r="F387" s="97"/>
      <c r="G387" s="97"/>
      <c r="H387" s="97"/>
      <c r="I387" s="97"/>
      <c r="J387" s="97"/>
    </row>
    <row r="388" s="87" customFormat="1" ht="39.2" customHeight="1" spans="1:10">
      <c r="A388" s="97"/>
      <c r="B388" s="97"/>
      <c r="C388" s="97"/>
      <c r="D388" s="97"/>
      <c r="E388" s="97"/>
      <c r="F388" s="97"/>
      <c r="G388" s="97"/>
      <c r="H388" s="97"/>
      <c r="I388" s="97"/>
      <c r="J388" s="97"/>
    </row>
    <row r="389" s="87" customFormat="1" ht="39.2" customHeight="1" spans="1:10">
      <c r="A389" s="97"/>
      <c r="B389" s="97"/>
      <c r="C389" s="97"/>
      <c r="D389" s="97"/>
      <c r="E389" s="97"/>
      <c r="F389" s="97"/>
      <c r="G389" s="97"/>
      <c r="H389" s="97"/>
      <c r="I389" s="97"/>
      <c r="J389" s="97"/>
    </row>
    <row r="390" s="87" customFormat="1" ht="39.2" customHeight="1" spans="1:10">
      <c r="A390" s="97"/>
      <c r="B390" s="97"/>
      <c r="C390" s="97"/>
      <c r="D390" s="97"/>
      <c r="E390" s="97"/>
      <c r="F390" s="97"/>
      <c r="G390" s="97"/>
      <c r="H390" s="97"/>
      <c r="I390" s="97"/>
      <c r="J390" s="97"/>
    </row>
    <row r="391" s="87" customFormat="1" ht="39.2" customHeight="1" spans="1:10">
      <c r="A391" s="97"/>
      <c r="B391" s="97"/>
      <c r="C391" s="97"/>
      <c r="D391" s="97"/>
      <c r="E391" s="97"/>
      <c r="F391" s="97"/>
      <c r="G391" s="97"/>
      <c r="H391" s="97"/>
      <c r="I391" s="97"/>
      <c r="J391" s="97"/>
    </row>
    <row r="392" s="87" customFormat="1" ht="39.2" customHeight="1" spans="1:10">
      <c r="A392" s="97"/>
      <c r="B392" s="97"/>
      <c r="C392" s="97"/>
      <c r="D392" s="97"/>
      <c r="E392" s="97"/>
      <c r="F392" s="97"/>
      <c r="G392" s="97"/>
      <c r="H392" s="97"/>
      <c r="I392" s="97"/>
      <c r="J392" s="97"/>
    </row>
    <row r="393" s="87" customFormat="1" ht="39.2" customHeight="1" spans="1:10">
      <c r="A393" s="97"/>
      <c r="B393" s="97"/>
      <c r="C393" s="97"/>
      <c r="D393" s="97"/>
      <c r="E393" s="97"/>
      <c r="F393" s="97"/>
      <c r="G393" s="97"/>
      <c r="H393" s="97"/>
      <c r="I393" s="97"/>
      <c r="J393" s="97"/>
    </row>
    <row r="394" s="87" customFormat="1" ht="39.2" customHeight="1" spans="1:10">
      <c r="A394" s="97"/>
      <c r="B394" s="97"/>
      <c r="C394" s="97"/>
      <c r="D394" s="97"/>
      <c r="E394" s="97"/>
      <c r="F394" s="97"/>
      <c r="G394" s="97"/>
      <c r="H394" s="97"/>
      <c r="I394" s="97"/>
      <c r="J394" s="97"/>
    </row>
    <row r="395" s="87" customFormat="1" ht="39.2" customHeight="1" spans="1:10">
      <c r="A395" s="97"/>
      <c r="B395" s="97"/>
      <c r="C395" s="97"/>
      <c r="D395" s="97"/>
      <c r="E395" s="97"/>
      <c r="F395" s="97"/>
      <c r="G395" s="97"/>
      <c r="H395" s="97"/>
      <c r="I395" s="97"/>
      <c r="J395" s="97"/>
    </row>
    <row r="396" s="87" customFormat="1" ht="39.2" customHeight="1" spans="1:10">
      <c r="A396" s="97"/>
      <c r="B396" s="97"/>
      <c r="C396" s="97"/>
      <c r="D396" s="97"/>
      <c r="E396" s="97"/>
      <c r="F396" s="97"/>
      <c r="G396" s="97"/>
      <c r="H396" s="97"/>
      <c r="I396" s="97"/>
      <c r="J396" s="97"/>
    </row>
    <row r="397" s="87" customFormat="1" ht="39.2" customHeight="1" spans="1:10">
      <c r="A397" s="97"/>
      <c r="B397" s="97"/>
      <c r="C397" s="97"/>
      <c r="D397" s="97"/>
      <c r="E397" s="97"/>
      <c r="F397" s="97"/>
      <c r="G397" s="97"/>
      <c r="H397" s="97"/>
      <c r="I397" s="97"/>
      <c r="J397" s="97"/>
    </row>
    <row r="398" s="87" customFormat="1" ht="39.2" customHeight="1" spans="1:10">
      <c r="A398" s="97"/>
      <c r="B398" s="97"/>
      <c r="C398" s="97"/>
      <c r="D398" s="97"/>
      <c r="E398" s="97"/>
      <c r="F398" s="97"/>
      <c r="G398" s="97"/>
      <c r="H398" s="97"/>
      <c r="I398" s="97"/>
      <c r="J398" s="97"/>
    </row>
    <row r="399" s="87" customFormat="1" ht="39.2" customHeight="1" spans="1:10">
      <c r="A399" s="97"/>
      <c r="B399" s="97"/>
      <c r="C399" s="97"/>
      <c r="D399" s="97"/>
      <c r="E399" s="97"/>
      <c r="F399" s="97"/>
      <c r="G399" s="97"/>
      <c r="H399" s="97"/>
      <c r="I399" s="97"/>
      <c r="J399" s="97"/>
    </row>
    <row r="400" s="87" customFormat="1" ht="39.2" customHeight="1" spans="1:10">
      <c r="A400" s="97"/>
      <c r="B400" s="97"/>
      <c r="C400" s="97"/>
      <c r="D400" s="97"/>
      <c r="E400" s="97"/>
      <c r="F400" s="97"/>
      <c r="G400" s="97"/>
      <c r="H400" s="97"/>
      <c r="I400" s="97"/>
      <c r="J400" s="97"/>
    </row>
    <row r="401" s="87" customFormat="1" ht="39.2" customHeight="1" spans="1:10">
      <c r="A401" s="97"/>
      <c r="B401" s="97"/>
      <c r="C401" s="97"/>
      <c r="D401" s="97"/>
      <c r="E401" s="97"/>
      <c r="F401" s="97"/>
      <c r="G401" s="97"/>
      <c r="H401" s="97"/>
      <c r="I401" s="97"/>
      <c r="J401" s="97"/>
    </row>
    <row r="402" s="87" customFormat="1" ht="39.2" customHeight="1" spans="1:10">
      <c r="A402" s="97"/>
      <c r="B402" s="97"/>
      <c r="C402" s="97"/>
      <c r="D402" s="97"/>
      <c r="E402" s="97"/>
      <c r="F402" s="97"/>
      <c r="G402" s="97"/>
      <c r="H402" s="97"/>
      <c r="I402" s="97"/>
      <c r="J402" s="97"/>
    </row>
    <row r="403" s="87" customFormat="1" ht="39.2" customHeight="1" spans="1:10">
      <c r="A403" s="97"/>
      <c r="B403" s="97"/>
      <c r="C403" s="97"/>
      <c r="D403" s="97"/>
      <c r="E403" s="97"/>
      <c r="F403" s="97"/>
      <c r="G403" s="97"/>
      <c r="H403" s="97"/>
      <c r="I403" s="97"/>
      <c r="J403" s="97"/>
    </row>
    <row r="404" s="87" customFormat="1" ht="39.2" customHeight="1" spans="1:10">
      <c r="A404" s="97"/>
      <c r="B404" s="97"/>
      <c r="C404" s="97"/>
      <c r="D404" s="97"/>
      <c r="E404" s="97"/>
      <c r="F404" s="97"/>
      <c r="G404" s="97"/>
      <c r="H404" s="97"/>
      <c r="I404" s="97"/>
      <c r="J404" s="97"/>
    </row>
    <row r="405" s="87" customFormat="1" ht="39.2" customHeight="1" spans="1:10">
      <c r="A405" s="97"/>
      <c r="B405" s="97"/>
      <c r="C405" s="97"/>
      <c r="D405" s="97"/>
      <c r="E405" s="97"/>
      <c r="F405" s="97"/>
      <c r="G405" s="97"/>
      <c r="H405" s="97"/>
      <c r="I405" s="97"/>
      <c r="J405" s="97"/>
    </row>
    <row r="406" s="87" customFormat="1" ht="39.2" customHeight="1" spans="1:10">
      <c r="A406" s="97"/>
      <c r="B406" s="97"/>
      <c r="C406" s="97"/>
      <c r="D406" s="97"/>
      <c r="E406" s="97"/>
      <c r="F406" s="97"/>
      <c r="G406" s="97"/>
      <c r="H406" s="97"/>
      <c r="I406" s="97"/>
      <c r="J406" s="97"/>
    </row>
    <row r="407" s="87" customFormat="1" ht="39.2" customHeight="1" spans="1:10">
      <c r="A407" s="97"/>
      <c r="B407" s="97"/>
      <c r="C407" s="97"/>
      <c r="D407" s="97"/>
      <c r="E407" s="97"/>
      <c r="F407" s="97"/>
      <c r="G407" s="97"/>
      <c r="H407" s="97"/>
      <c r="I407" s="97"/>
      <c r="J407" s="97"/>
    </row>
    <row r="408" s="87" customFormat="1" ht="39.2" customHeight="1" spans="1:10">
      <c r="A408" s="97"/>
      <c r="B408" s="97"/>
      <c r="C408" s="97"/>
      <c r="D408" s="97"/>
      <c r="E408" s="97"/>
      <c r="F408" s="97"/>
      <c r="G408" s="97"/>
      <c r="H408" s="97"/>
      <c r="I408" s="97"/>
      <c r="J408" s="97"/>
    </row>
    <row r="409" s="87" customFormat="1" ht="39.2" customHeight="1" spans="1:10">
      <c r="A409" s="97"/>
      <c r="B409" s="97"/>
      <c r="C409" s="97"/>
      <c r="D409" s="97"/>
      <c r="E409" s="97"/>
      <c r="F409" s="97"/>
      <c r="G409" s="97"/>
      <c r="H409" s="97"/>
      <c r="I409" s="97"/>
      <c r="J409" s="97"/>
    </row>
    <row r="410" s="87" customFormat="1" ht="39.2" customHeight="1" spans="1:10">
      <c r="A410" s="97"/>
      <c r="B410" s="97"/>
      <c r="C410" s="97"/>
      <c r="D410" s="97"/>
      <c r="E410" s="97"/>
      <c r="F410" s="97"/>
      <c r="G410" s="97"/>
      <c r="H410" s="97"/>
      <c r="I410" s="97"/>
      <c r="J410" s="97"/>
    </row>
    <row r="411" s="87" customFormat="1" ht="39.2" customHeight="1" spans="1:10">
      <c r="A411" s="97"/>
      <c r="B411" s="97"/>
      <c r="C411" s="97"/>
      <c r="D411" s="97"/>
      <c r="E411" s="97"/>
      <c r="F411" s="97"/>
      <c r="G411" s="97"/>
      <c r="H411" s="97"/>
      <c r="I411" s="97"/>
      <c r="J411" s="97"/>
    </row>
    <row r="412" s="87" customFormat="1" ht="34.5" customHeight="1" spans="1:10">
      <c r="A412" s="97"/>
      <c r="B412" s="97"/>
      <c r="C412" s="97"/>
      <c r="D412" s="97"/>
      <c r="E412" s="97"/>
      <c r="F412" s="97"/>
      <c r="G412" s="97"/>
      <c r="H412" s="97"/>
      <c r="I412" s="97"/>
      <c r="J412" s="97"/>
    </row>
    <row r="413" s="87" customFormat="1" ht="34.5" customHeight="1" spans="1:10">
      <c r="A413" s="97"/>
      <c r="B413" s="97"/>
      <c r="C413" s="97"/>
      <c r="D413" s="97"/>
      <c r="E413" s="97"/>
      <c r="F413" s="97"/>
      <c r="G413" s="97"/>
      <c r="H413" s="97"/>
      <c r="I413" s="97"/>
      <c r="J413" s="97"/>
    </row>
    <row r="414" s="87" customFormat="1" ht="34.5" customHeight="1" spans="1:10">
      <c r="A414" s="97"/>
      <c r="B414" s="97"/>
      <c r="C414" s="97"/>
      <c r="D414" s="97"/>
      <c r="E414" s="97"/>
      <c r="F414" s="97"/>
      <c r="G414" s="97"/>
      <c r="H414" s="97"/>
      <c r="I414" s="97"/>
      <c r="J414" s="97"/>
    </row>
    <row r="415" s="87" customFormat="1" ht="34.5" customHeight="1" spans="1:10">
      <c r="A415" s="97"/>
      <c r="B415" s="97"/>
      <c r="C415" s="97"/>
      <c r="D415" s="97"/>
      <c r="E415" s="97"/>
      <c r="F415" s="97"/>
      <c r="G415" s="97"/>
      <c r="H415" s="97"/>
      <c r="I415" s="97"/>
      <c r="J415" s="97"/>
    </row>
    <row r="416" s="87" customFormat="1" ht="34.5" customHeight="1" spans="1:10">
      <c r="A416" s="97"/>
      <c r="B416" s="97"/>
      <c r="C416" s="97"/>
      <c r="D416" s="97"/>
      <c r="E416" s="97"/>
      <c r="F416" s="97"/>
      <c r="G416" s="97"/>
      <c r="H416" s="97"/>
      <c r="I416" s="97"/>
      <c r="J416" s="97"/>
    </row>
    <row r="417" s="87" customFormat="1" ht="34.5" customHeight="1" spans="1:10">
      <c r="A417" s="97"/>
      <c r="B417" s="97"/>
      <c r="C417" s="97"/>
      <c r="D417" s="97"/>
      <c r="E417" s="97"/>
      <c r="F417" s="97"/>
      <c r="G417" s="97"/>
      <c r="H417" s="97"/>
      <c r="I417" s="97"/>
      <c r="J417" s="97"/>
    </row>
    <row r="418" s="87" customFormat="1" ht="34.5" customHeight="1" spans="1:10">
      <c r="A418" s="97"/>
      <c r="B418" s="97"/>
      <c r="C418" s="97"/>
      <c r="D418" s="97"/>
      <c r="E418" s="97"/>
      <c r="F418" s="97"/>
      <c r="G418" s="97"/>
      <c r="H418" s="97"/>
      <c r="I418" s="97"/>
      <c r="J418" s="97"/>
    </row>
    <row r="419" s="87" customFormat="1" ht="34.5" customHeight="1" spans="1:10">
      <c r="A419" s="97"/>
      <c r="B419" s="97"/>
      <c r="C419" s="97"/>
      <c r="D419" s="97"/>
      <c r="E419" s="97"/>
      <c r="F419" s="97"/>
      <c r="G419" s="97"/>
      <c r="H419" s="97"/>
      <c r="I419" s="97"/>
      <c r="J419" s="97"/>
    </row>
    <row r="420" s="87" customFormat="1" ht="34.5" customHeight="1" spans="1:10">
      <c r="A420" s="97"/>
      <c r="B420" s="97"/>
      <c r="C420" s="97"/>
      <c r="D420" s="97"/>
      <c r="E420" s="97"/>
      <c r="F420" s="97"/>
      <c r="G420" s="97"/>
      <c r="H420" s="97"/>
      <c r="I420" s="97"/>
      <c r="J420" s="97"/>
    </row>
    <row r="421" s="87" customFormat="1" ht="34.5" customHeight="1" spans="1:10">
      <c r="A421" s="97"/>
      <c r="B421" s="97"/>
      <c r="C421" s="97"/>
      <c r="D421" s="97"/>
      <c r="E421" s="97"/>
      <c r="F421" s="97"/>
      <c r="G421" s="97"/>
      <c r="H421" s="97"/>
      <c r="I421" s="97"/>
      <c r="J421" s="97"/>
    </row>
    <row r="422" s="87" customFormat="1" ht="34.5" customHeight="1" spans="1:10">
      <c r="A422" s="97"/>
      <c r="B422" s="97"/>
      <c r="C422" s="97"/>
      <c r="D422" s="97"/>
      <c r="E422" s="97"/>
      <c r="F422" s="97"/>
      <c r="G422" s="97"/>
      <c r="H422" s="97"/>
      <c r="I422" s="97"/>
      <c r="J422" s="97"/>
    </row>
    <row r="423" s="87" customFormat="1" ht="34.5" customHeight="1" spans="1:10">
      <c r="A423" s="97"/>
      <c r="B423" s="97"/>
      <c r="C423" s="97"/>
      <c r="D423" s="97"/>
      <c r="E423" s="97"/>
      <c r="F423" s="97"/>
      <c r="G423" s="97"/>
      <c r="H423" s="97"/>
      <c r="I423" s="97"/>
      <c r="J423" s="97"/>
    </row>
    <row r="424" s="87" customFormat="1" ht="34.5" customHeight="1" spans="1:10">
      <c r="A424" s="97"/>
      <c r="B424" s="97"/>
      <c r="C424" s="97"/>
      <c r="D424" s="97"/>
      <c r="E424" s="97"/>
      <c r="F424" s="97"/>
      <c r="G424" s="97"/>
      <c r="H424" s="97"/>
      <c r="I424" s="97"/>
      <c r="J424" s="97"/>
    </row>
    <row r="425" s="87" customFormat="1" ht="34.5" customHeight="1" spans="1:10">
      <c r="A425" s="97"/>
      <c r="B425" s="97"/>
      <c r="C425" s="97"/>
      <c r="D425" s="97"/>
      <c r="E425" s="97"/>
      <c r="F425" s="97"/>
      <c r="G425" s="97"/>
      <c r="H425" s="97"/>
      <c r="I425" s="97"/>
      <c r="J425" s="97"/>
    </row>
    <row r="426" s="87" customFormat="1" ht="34.5" customHeight="1" spans="1:10">
      <c r="A426" s="97"/>
      <c r="B426" s="97"/>
      <c r="C426" s="97"/>
      <c r="D426" s="97"/>
      <c r="E426" s="97"/>
      <c r="F426" s="97"/>
      <c r="G426" s="97"/>
      <c r="H426" s="97"/>
      <c r="I426" s="97"/>
      <c r="J426" s="97"/>
    </row>
    <row r="427" s="87" customFormat="1" ht="34.5" customHeight="1" spans="1:10">
      <c r="A427" s="97"/>
      <c r="B427" s="97"/>
      <c r="C427" s="97"/>
      <c r="D427" s="97"/>
      <c r="E427" s="97"/>
      <c r="F427" s="97"/>
      <c r="G427" s="97"/>
      <c r="H427" s="97"/>
      <c r="I427" s="97"/>
      <c r="J427" s="97"/>
    </row>
    <row r="428" s="87" customFormat="1" ht="34.5" customHeight="1" spans="1:10">
      <c r="A428" s="97"/>
      <c r="B428" s="97"/>
      <c r="C428" s="97"/>
      <c r="D428" s="97"/>
      <c r="E428" s="97"/>
      <c r="F428" s="97"/>
      <c r="G428" s="97"/>
      <c r="H428" s="97"/>
      <c r="I428" s="97"/>
      <c r="J428" s="97"/>
    </row>
    <row r="429" s="87" customFormat="1" ht="34.5" customHeight="1" spans="1:10">
      <c r="A429" s="97"/>
      <c r="B429" s="97"/>
      <c r="C429" s="97"/>
      <c r="D429" s="97"/>
      <c r="E429" s="97"/>
      <c r="F429" s="97"/>
      <c r="G429" s="97"/>
      <c r="H429" s="97"/>
      <c r="I429" s="97"/>
      <c r="J429" s="97"/>
    </row>
    <row r="430" s="87" customFormat="1" ht="34.5" customHeight="1" spans="1:10">
      <c r="A430" s="97"/>
      <c r="B430" s="97"/>
      <c r="C430" s="97"/>
      <c r="D430" s="97"/>
      <c r="E430" s="97"/>
      <c r="F430" s="97"/>
      <c r="G430" s="97"/>
      <c r="H430" s="97"/>
      <c r="I430" s="97"/>
      <c r="J430" s="97"/>
    </row>
    <row r="431" s="87" customFormat="1" ht="34.5" customHeight="1" spans="1:10">
      <c r="A431" s="97"/>
      <c r="B431" s="97"/>
      <c r="C431" s="97"/>
      <c r="D431" s="97"/>
      <c r="E431" s="97"/>
      <c r="F431" s="97"/>
      <c r="G431" s="97"/>
      <c r="H431" s="97"/>
      <c r="I431" s="97"/>
      <c r="J431" s="97"/>
    </row>
    <row r="432" s="87" customFormat="1" ht="34.5" customHeight="1" spans="1:10">
      <c r="A432" s="97"/>
      <c r="B432" s="97"/>
      <c r="C432" s="97"/>
      <c r="D432" s="97"/>
      <c r="E432" s="97"/>
      <c r="F432" s="97"/>
      <c r="G432" s="97"/>
      <c r="H432" s="97"/>
      <c r="I432" s="97"/>
      <c r="J432" s="97"/>
    </row>
    <row r="433" s="87" customFormat="1" ht="34.5" customHeight="1" spans="1:10">
      <c r="A433" s="97"/>
      <c r="B433" s="97"/>
      <c r="C433" s="97"/>
      <c r="D433" s="97"/>
      <c r="E433" s="97"/>
      <c r="F433" s="97"/>
      <c r="G433" s="97"/>
      <c r="H433" s="97"/>
      <c r="I433" s="97"/>
      <c r="J433" s="97"/>
    </row>
    <row r="434" s="87" customFormat="1" ht="34.5" customHeight="1" spans="1:10">
      <c r="A434" s="97"/>
      <c r="B434" s="97"/>
      <c r="C434" s="97"/>
      <c r="D434" s="97"/>
      <c r="E434" s="97"/>
      <c r="F434" s="97"/>
      <c r="G434" s="97"/>
      <c r="H434" s="97"/>
      <c r="I434" s="97"/>
      <c r="J434" s="97"/>
    </row>
    <row r="435" s="87" customFormat="1" ht="34.5" customHeight="1" spans="1:10">
      <c r="A435" s="97"/>
      <c r="B435" s="97"/>
      <c r="C435" s="97"/>
      <c r="D435" s="97"/>
      <c r="E435" s="97"/>
      <c r="F435" s="97"/>
      <c r="G435" s="97"/>
      <c r="H435" s="97"/>
      <c r="I435" s="97"/>
      <c r="J435" s="97"/>
    </row>
    <row r="436" s="87" customFormat="1" ht="34.5" customHeight="1" spans="1:10">
      <c r="A436" s="97"/>
      <c r="B436" s="97"/>
      <c r="C436" s="97"/>
      <c r="D436" s="97"/>
      <c r="E436" s="97"/>
      <c r="F436" s="97"/>
      <c r="G436" s="97"/>
      <c r="H436" s="97"/>
      <c r="I436" s="97"/>
      <c r="J436" s="97"/>
    </row>
    <row r="437" s="87" customFormat="1" ht="34.5" customHeight="1" spans="1:10">
      <c r="A437" s="97"/>
      <c r="B437" s="97"/>
      <c r="C437" s="97"/>
      <c r="D437" s="97"/>
      <c r="E437" s="97"/>
      <c r="F437" s="97"/>
      <c r="G437" s="97"/>
      <c r="H437" s="97"/>
      <c r="I437" s="97"/>
      <c r="J437" s="97"/>
    </row>
    <row r="438" s="87" customFormat="1" ht="34.5" customHeight="1" spans="1:10">
      <c r="A438" s="97"/>
      <c r="B438" s="97"/>
      <c r="C438" s="97"/>
      <c r="D438" s="97"/>
      <c r="E438" s="97"/>
      <c r="F438" s="97"/>
      <c r="G438" s="97"/>
      <c r="H438" s="97"/>
      <c r="I438" s="97"/>
      <c r="J438" s="97"/>
    </row>
    <row r="439" s="87" customFormat="1" ht="34.5" customHeight="1" spans="1:10">
      <c r="A439" s="97"/>
      <c r="B439" s="97"/>
      <c r="C439" s="97"/>
      <c r="D439" s="97"/>
      <c r="E439" s="97"/>
      <c r="F439" s="97"/>
      <c r="G439" s="97"/>
      <c r="H439" s="97"/>
      <c r="I439" s="97"/>
      <c r="J439" s="97"/>
    </row>
    <row r="440" s="87" customFormat="1" ht="34.5" customHeight="1" spans="1:10">
      <c r="A440" s="97"/>
      <c r="B440" s="97"/>
      <c r="C440" s="97"/>
      <c r="D440" s="97"/>
      <c r="E440" s="97"/>
      <c r="F440" s="97"/>
      <c r="G440" s="97"/>
      <c r="H440" s="97"/>
      <c r="I440" s="97"/>
      <c r="J440" s="97"/>
    </row>
    <row r="441" s="87" customFormat="1" ht="34.5" customHeight="1" spans="1:10">
      <c r="A441" s="97"/>
      <c r="B441" s="97"/>
      <c r="C441" s="97"/>
      <c r="D441" s="97"/>
      <c r="E441" s="97"/>
      <c r="F441" s="97"/>
      <c r="G441" s="97"/>
      <c r="H441" s="97"/>
      <c r="I441" s="97"/>
      <c r="J441" s="97"/>
    </row>
    <row r="442" s="87" customFormat="1" ht="34.5" customHeight="1" spans="1:10">
      <c r="A442" s="97"/>
      <c r="B442" s="97"/>
      <c r="C442" s="97"/>
      <c r="D442" s="97"/>
      <c r="E442" s="97"/>
      <c r="F442" s="97"/>
      <c r="G442" s="97"/>
      <c r="H442" s="97"/>
      <c r="I442" s="97"/>
      <c r="J442" s="97"/>
    </row>
    <row r="443" s="87" customFormat="1" ht="34.5" customHeight="1" spans="1:10">
      <c r="A443" s="97"/>
      <c r="B443" s="97"/>
      <c r="C443" s="97"/>
      <c r="D443" s="97"/>
      <c r="E443" s="97"/>
      <c r="F443" s="97"/>
      <c r="G443" s="97"/>
      <c r="H443" s="97"/>
      <c r="I443" s="97"/>
      <c r="J443" s="97"/>
    </row>
    <row r="444" s="87" customFormat="1" ht="34.5" customHeight="1" spans="1:10">
      <c r="A444" s="97"/>
      <c r="B444" s="97"/>
      <c r="C444" s="97"/>
      <c r="D444" s="97"/>
      <c r="E444" s="97"/>
      <c r="F444" s="97"/>
      <c r="G444" s="97"/>
      <c r="H444" s="97"/>
      <c r="I444" s="97"/>
      <c r="J444" s="97"/>
    </row>
    <row r="445" s="87" customFormat="1" ht="34.5" customHeight="1" spans="1:10">
      <c r="A445" s="97"/>
      <c r="B445" s="97"/>
      <c r="C445" s="97"/>
      <c r="D445" s="97"/>
      <c r="E445" s="97"/>
      <c r="F445" s="97"/>
      <c r="G445" s="97"/>
      <c r="H445" s="97"/>
      <c r="I445" s="97"/>
      <c r="J445" s="97"/>
    </row>
    <row r="446" s="87" customFormat="1" ht="34.5" customHeight="1" spans="1:10">
      <c r="A446" s="97"/>
      <c r="B446" s="97"/>
      <c r="C446" s="97"/>
      <c r="D446" s="97"/>
      <c r="E446" s="97"/>
      <c r="F446" s="97"/>
      <c r="G446" s="97"/>
      <c r="H446" s="97"/>
      <c r="I446" s="97"/>
      <c r="J446" s="97"/>
    </row>
    <row r="447" s="87" customFormat="1" ht="34.5" customHeight="1" spans="1:10">
      <c r="A447" s="97"/>
      <c r="B447" s="97"/>
      <c r="C447" s="97"/>
      <c r="D447" s="97"/>
      <c r="E447" s="97"/>
      <c r="F447" s="97"/>
      <c r="G447" s="97"/>
      <c r="H447" s="97"/>
      <c r="I447" s="97"/>
      <c r="J447" s="97"/>
    </row>
    <row r="448" s="87" customFormat="1" ht="34.5" customHeight="1" spans="1:10">
      <c r="A448" s="97"/>
      <c r="B448" s="97"/>
      <c r="C448" s="97"/>
      <c r="D448" s="97"/>
      <c r="E448" s="97"/>
      <c r="F448" s="97"/>
      <c r="G448" s="97"/>
      <c r="H448" s="97"/>
      <c r="I448" s="97"/>
      <c r="J448" s="97"/>
    </row>
    <row r="449" s="87" customFormat="1" ht="34.5" customHeight="1" spans="1:10">
      <c r="A449" s="97"/>
      <c r="B449" s="97"/>
      <c r="C449" s="97"/>
      <c r="D449" s="97"/>
      <c r="E449" s="97"/>
      <c r="F449" s="97"/>
      <c r="G449" s="97"/>
      <c r="H449" s="97"/>
      <c r="I449" s="97"/>
      <c r="J449" s="97"/>
    </row>
    <row r="450" ht="72" spans="1:10">
      <c r="A450" s="101"/>
      <c r="B450" s="101"/>
      <c r="C450" s="89"/>
      <c r="D450" s="89"/>
      <c r="E450" s="89"/>
      <c r="F450" s="89"/>
      <c r="G450" s="89"/>
      <c r="H450" s="89"/>
      <c r="I450" s="89"/>
      <c r="J450" s="89"/>
    </row>
  </sheetData>
  <printOptions horizontalCentered="1"/>
  <pageMargins left="0.94375" right="0.55" top="0.786805555555556" bottom="0.984027777777778" header="0.510416666666667" footer="0.510416666666667"/>
  <pageSetup paperSize="9" orientation="portrait"/>
  <headerFooter alignWithMargins="0"/>
  <rowBreaks count="15" manualBreakCount="15">
    <brk id="22" max="5" man="1"/>
    <brk id="39" max="5" man="1"/>
    <brk id="53" max="5" man="1"/>
    <brk id="82" max="5" man="1"/>
    <brk id="115" max="5" man="1"/>
    <brk id="141" max="5" man="1"/>
    <brk id="172" max="5" man="1"/>
    <brk id="204" max="5" man="1"/>
    <brk id="230" max="5" man="1"/>
    <brk id="260" max="16383" man="1"/>
    <brk id="287" max="16383" man="1"/>
    <brk id="321" max="16383" man="1"/>
    <brk id="352" max="16383" man="1"/>
    <brk id="377" max="5" man="1"/>
    <brk id="411"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showZeros="0" view="pageBreakPreview" zoomScaleNormal="100" topLeftCell="A3" workbookViewId="0">
      <selection activeCell="C20" sqref="C20"/>
    </sheetView>
  </sheetViews>
  <sheetFormatPr defaultColWidth="9" defaultRowHeight="14.25" outlineLevelCol="2"/>
  <cols>
    <col min="1" max="1" width="84" style="79" customWidth="1"/>
    <col min="2" max="3" width="10.8833333333333" style="79" customWidth="1"/>
    <col min="4" max="4" width="29.1333333333333" style="80" customWidth="1"/>
    <col min="5" max="5" width="16.25" style="80" customWidth="1"/>
    <col min="6" max="16384" width="9" style="80"/>
  </cols>
  <sheetData>
    <row r="1" ht="18.75" spans="1:3">
      <c r="A1" s="81" t="s">
        <v>8</v>
      </c>
    </row>
    <row r="2" s="78" customFormat="1" ht="57" spans="1:3">
      <c r="A2" s="82" t="s">
        <v>9</v>
      </c>
      <c r="B2" s="82"/>
      <c r="C2" s="82"/>
    </row>
    <row r="3" ht="28.5" spans="1:3">
      <c r="A3" s="82" t="s">
        <v>10</v>
      </c>
    </row>
    <row r="4" ht="57" spans="1:3">
      <c r="A4" s="82" t="s">
        <v>11</v>
      </c>
    </row>
    <row r="5" ht="42.75" spans="1:3">
      <c r="A5" s="82" t="s">
        <v>12</v>
      </c>
    </row>
    <row r="6" ht="28.5" spans="1:3">
      <c r="A6" s="82" t="s">
        <v>13</v>
      </c>
    </row>
    <row r="7" ht="28.5" spans="1:3">
      <c r="A7" s="82" t="s">
        <v>14</v>
      </c>
    </row>
    <row r="8" ht="28.5" spans="1:3">
      <c r="A8" s="82" t="s">
        <v>15</v>
      </c>
    </row>
    <row r="9" ht="18.75" spans="1:3">
      <c r="A9" s="81" t="s">
        <v>16</v>
      </c>
    </row>
    <row r="10" spans="1:3">
      <c r="A10" s="82" t="s">
        <v>17</v>
      </c>
    </row>
    <row r="11" ht="42.75" spans="1:3">
      <c r="A11" s="82" t="s">
        <v>18</v>
      </c>
    </row>
    <row r="12" ht="42.75" spans="1:3">
      <c r="A12" s="78" t="s">
        <v>19</v>
      </c>
    </row>
    <row r="13" ht="28.5" spans="1:3">
      <c r="A13" s="82" t="s">
        <v>20</v>
      </c>
    </row>
    <row r="14" ht="28.5" spans="1:3">
      <c r="A14" s="82" t="s">
        <v>21</v>
      </c>
    </row>
    <row r="15" spans="1:3">
      <c r="A15" s="83" t="s">
        <v>22</v>
      </c>
    </row>
    <row r="16" spans="1:3">
      <c r="A16" s="84" t="s">
        <v>23</v>
      </c>
    </row>
    <row r="17" spans="1:1">
      <c r="A17" s="83" t="s">
        <v>24</v>
      </c>
    </row>
    <row r="18" spans="1:1">
      <c r="A18" s="83" t="s">
        <v>25</v>
      </c>
    </row>
    <row r="19" ht="18.75" spans="1:1">
      <c r="A19" s="81" t="s">
        <v>26</v>
      </c>
    </row>
    <row r="20" spans="1:1">
      <c r="A20" s="79" t="s">
        <v>27</v>
      </c>
    </row>
    <row r="21" ht="18.75" spans="1:1">
      <c r="A21" s="81" t="s">
        <v>28</v>
      </c>
    </row>
    <row r="22" ht="28.5" spans="1:1">
      <c r="A22" s="82" t="s">
        <v>29</v>
      </c>
    </row>
    <row r="23" spans="1:1">
      <c r="A23" s="83" t="s">
        <v>4</v>
      </c>
    </row>
  </sheetData>
  <printOptions horizontalCentered="1"/>
  <pageMargins left="0.747916666666667" right="0.747916666666667" top="0.984027777777778" bottom="0.984027777777778" header="0.511805555555556" footer="0.511805555555556"/>
  <pageSetup paperSize="9" firstPageNumber="4294967295"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Zeros="0" tabSelected="1" view="pageBreakPreview" zoomScaleNormal="100" workbookViewId="0">
      <selection activeCell="E14" sqref="E14"/>
    </sheetView>
  </sheetViews>
  <sheetFormatPr defaultColWidth="9" defaultRowHeight="14.25" outlineLevelCol="7"/>
  <cols>
    <col min="1" max="1" width="8.63333333333333" customWidth="1"/>
    <col min="2" max="2" width="12.6333333333333" customWidth="1"/>
    <col min="3" max="3" width="22.6333333333333" customWidth="1"/>
    <col min="4" max="4" width="19.5" customWidth="1"/>
    <col min="5" max="5" width="32" customWidth="1"/>
    <col min="6" max="6" width="12.6333333333333"/>
  </cols>
  <sheetData>
    <row r="1" ht="36" customHeight="1" spans="1:8">
      <c r="A1" s="67" t="s">
        <v>30</v>
      </c>
      <c r="B1" s="67"/>
      <c r="C1" s="67"/>
      <c r="D1" s="67"/>
      <c r="E1" s="67"/>
    </row>
    <row r="2" ht="30" customHeight="1" spans="1:8">
      <c r="A2" s="68" t="s">
        <v>31</v>
      </c>
      <c r="B2" s="68"/>
      <c r="C2" s="68"/>
      <c r="D2" s="68"/>
      <c r="E2" s="69" t="s">
        <v>32</v>
      </c>
    </row>
    <row r="3" ht="30" customHeight="1" spans="1:8">
      <c r="A3" s="70" t="s">
        <v>33</v>
      </c>
      <c r="B3" s="70" t="s">
        <v>34</v>
      </c>
      <c r="C3" s="71" t="s">
        <v>35</v>
      </c>
      <c r="D3" s="72"/>
      <c r="E3" s="73" t="s">
        <v>36</v>
      </c>
    </row>
    <row r="4" ht="30" customHeight="1" spans="1:8">
      <c r="A4" s="60">
        <v>1</v>
      </c>
      <c r="B4" s="60">
        <v>100</v>
      </c>
      <c r="C4" s="60" t="s">
        <v>37</v>
      </c>
      <c r="D4" s="60"/>
      <c r="E4" s="74"/>
    </row>
    <row r="5" ht="30" customHeight="1" spans="1:8">
      <c r="A5" s="60" t="s">
        <v>38</v>
      </c>
      <c r="B5" s="60" t="s">
        <v>39</v>
      </c>
      <c r="C5" s="75" t="s">
        <v>40</v>
      </c>
      <c r="D5" s="76"/>
      <c r="E5" s="74">
        <f>道路巡查!F5:F5</f>
        <v>0</v>
      </c>
    </row>
    <row r="6" ht="30" customHeight="1" spans="1:8">
      <c r="A6" s="60" t="s">
        <v>41</v>
      </c>
      <c r="B6" s="60" t="s">
        <v>42</v>
      </c>
      <c r="C6" s="60" t="s">
        <v>43</v>
      </c>
      <c r="D6" s="60"/>
      <c r="E6" s="74">
        <f>日常养护!C9:C9</f>
        <v>0</v>
      </c>
    </row>
    <row r="7" ht="30" customHeight="1" spans="1:8">
      <c r="A7" s="60" t="s">
        <v>44</v>
      </c>
      <c r="B7" s="60" t="s">
        <v>45</v>
      </c>
      <c r="C7" s="60" t="s">
        <v>46</v>
      </c>
      <c r="D7" s="60"/>
      <c r="E7" s="74"/>
    </row>
    <row r="8" ht="30" customHeight="1" spans="1:8">
      <c r="A8" s="77">
        <v>5</v>
      </c>
      <c r="B8" s="60" t="s">
        <v>47</v>
      </c>
      <c r="C8" s="60"/>
      <c r="D8" s="60"/>
      <c r="E8" s="74">
        <f>SUM(E4:E7)</f>
        <v>0</v>
      </c>
      <c r="H8" t="s">
        <v>48</v>
      </c>
    </row>
    <row r="9" ht="30" customHeight="1" spans="1:8">
      <c r="A9" s="60" t="s">
        <v>49</v>
      </c>
      <c r="B9" s="60" t="s">
        <v>50</v>
      </c>
      <c r="C9" s="60"/>
      <c r="D9" s="60"/>
      <c r="E9" s="74">
        <v>0</v>
      </c>
    </row>
    <row r="10" ht="30" customHeight="1" spans="1:8">
      <c r="A10" s="77">
        <v>7</v>
      </c>
      <c r="B10" s="60" t="s">
        <v>51</v>
      </c>
      <c r="C10" s="60"/>
      <c r="D10" s="60"/>
      <c r="E10" s="74">
        <v>28508.82</v>
      </c>
    </row>
    <row r="11" ht="30" customHeight="1" spans="1:8">
      <c r="A11" s="60" t="s">
        <v>52</v>
      </c>
      <c r="B11" s="56" t="s">
        <v>53</v>
      </c>
      <c r="C11" s="56"/>
      <c r="D11" s="56"/>
      <c r="E11" s="58">
        <f>E8+E9+E10</f>
        <v>28508.82</v>
      </c>
    </row>
    <row r="19" spans="5:5">
      <c r="E19" t="s">
        <v>4</v>
      </c>
    </row>
    <row r="33" spans="3:3">
      <c r="C33" t="s">
        <v>54</v>
      </c>
    </row>
  </sheetData>
  <mergeCells count="11">
    <mergeCell ref="A1:E1"/>
    <mergeCell ref="A2:D2"/>
    <mergeCell ref="C3:D3"/>
    <mergeCell ref="C4:D4"/>
    <mergeCell ref="C5:D5"/>
    <mergeCell ref="C6:D6"/>
    <mergeCell ref="C7:D7"/>
    <mergeCell ref="B8:D8"/>
    <mergeCell ref="B9:D9"/>
    <mergeCell ref="B10:D10"/>
    <mergeCell ref="B11:D11"/>
  </mergeCells>
  <pageMargins left="0.7" right="0.7" top="0.75" bottom="0.75" header="0.3" footer="0.3"/>
  <pageSetup paperSize="9" scale="89" orientation="portrait"/>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Zeros="0" view="pageBreakPreview" zoomScaleNormal="100" workbookViewId="0">
      <selection activeCell="F7" sqref="F7"/>
    </sheetView>
  </sheetViews>
  <sheetFormatPr defaultColWidth="9" defaultRowHeight="14.25" outlineLevelCol="5"/>
  <cols>
    <col min="1" max="1" width="7.13333333333333" customWidth="1"/>
    <col min="2" max="2" width="18" customWidth="1"/>
    <col min="3" max="3" width="7.25" customWidth="1"/>
    <col min="4" max="5" width="10.6333333333333" customWidth="1"/>
    <col min="6" max="6" width="15.3833333333333" customWidth="1"/>
    <col min="7" max="7" width="9" hidden="1" customWidth="1"/>
    <col min="8" max="8" width="11.5"/>
  </cols>
  <sheetData>
    <row r="1" ht="36" customHeight="1" spans="1:6">
      <c r="A1" s="55" t="s">
        <v>55</v>
      </c>
      <c r="B1" s="55"/>
      <c r="C1" s="55"/>
      <c r="D1" s="55"/>
      <c r="E1" s="55"/>
      <c r="F1" s="55"/>
    </row>
    <row r="2" ht="30" customHeight="1" spans="1:6">
      <c r="A2" s="2" t="s">
        <v>56</v>
      </c>
      <c r="B2" s="2"/>
      <c r="C2" s="2"/>
      <c r="D2" s="2"/>
      <c r="E2" s="2"/>
      <c r="F2" s="2"/>
    </row>
    <row r="3" ht="30" customHeight="1" spans="1:6">
      <c r="A3" s="56" t="s">
        <v>33</v>
      </c>
      <c r="B3" s="57" t="s">
        <v>57</v>
      </c>
      <c r="C3" s="57" t="s">
        <v>58</v>
      </c>
      <c r="D3" s="58" t="s">
        <v>59</v>
      </c>
      <c r="E3" s="59" t="s">
        <v>60</v>
      </c>
      <c r="F3" s="59" t="s">
        <v>61</v>
      </c>
    </row>
    <row r="4" ht="45.75" customHeight="1" spans="1:6">
      <c r="A4" s="60">
        <v>1</v>
      </c>
      <c r="B4" s="61" t="s">
        <v>62</v>
      </c>
      <c r="C4" s="61" t="s">
        <v>63</v>
      </c>
      <c r="D4" s="61">
        <v>1</v>
      </c>
      <c r="E4" s="61"/>
      <c r="F4" s="61">
        <f>E4</f>
        <v>0</v>
      </c>
    </row>
    <row r="5" ht="30.75" customHeight="1" spans="1:6">
      <c r="A5" s="60"/>
      <c r="B5" s="61"/>
      <c r="C5" s="61"/>
      <c r="D5" s="61"/>
      <c r="E5" s="61"/>
      <c r="F5" s="61"/>
    </row>
    <row r="6" ht="30" customHeight="1" spans="1:6">
      <c r="A6" s="60"/>
      <c r="B6" s="62"/>
      <c r="C6" s="63"/>
      <c r="D6" s="64"/>
      <c r="E6" s="61"/>
      <c r="F6" s="61"/>
    </row>
    <row r="7" ht="30" customHeight="1" spans="1:6">
      <c r="A7" s="60"/>
      <c r="B7" s="62"/>
      <c r="C7" s="63"/>
      <c r="D7" s="64"/>
      <c r="E7" s="61"/>
      <c r="F7" s="61"/>
    </row>
    <row r="8" ht="30" customHeight="1" spans="1:6">
      <c r="A8" s="60"/>
      <c r="B8" s="62"/>
      <c r="C8" s="63"/>
      <c r="D8" s="65"/>
      <c r="E8" s="61"/>
      <c r="F8" s="61"/>
    </row>
    <row r="9" ht="30" customHeight="1" spans="1:6">
      <c r="A9" s="56" t="s">
        <v>64</v>
      </c>
      <c r="B9" s="56"/>
      <c r="C9" s="56"/>
      <c r="D9" s="66">
        <f>SUM(F4:F8)</f>
        <v>0</v>
      </c>
      <c r="E9" s="66"/>
      <c r="F9" s="59"/>
    </row>
  </sheetData>
  <protectedRanges>
    <protectedRange sqref="E5:E8" name="区域1"/>
  </protectedRanges>
  <mergeCells count="4">
    <mergeCell ref="A1:F1"/>
    <mergeCell ref="A2:F2"/>
    <mergeCell ref="A9:C9"/>
    <mergeCell ref="D9:E9"/>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view="pageBreakPreview" zoomScaleNormal="100" workbookViewId="0">
      <selection activeCell="H12" sqref="H12"/>
    </sheetView>
  </sheetViews>
  <sheetFormatPr defaultColWidth="8.75" defaultRowHeight="20.1" customHeight="1" outlineLevelRow="4"/>
  <cols>
    <col min="1" max="1" width="5.25" style="32" customWidth="1"/>
    <col min="2" max="2" width="8.75" style="32"/>
    <col min="3" max="3" width="11.5" style="32" customWidth="1"/>
    <col min="4" max="4" width="8.75" style="32"/>
    <col min="5" max="5" width="28.6333333333333" style="32" customWidth="1"/>
    <col min="6" max="6" width="8.75" style="32"/>
    <col min="7" max="7" width="11.25" style="32" customWidth="1"/>
    <col min="8" max="8" width="11.3833333333333" style="32" customWidth="1"/>
    <col min="9" max="9" width="11.8833333333333" style="32" customWidth="1"/>
    <col min="10" max="16384" width="8.75" style="32"/>
  </cols>
  <sheetData>
    <row r="1" ht="31.5" customHeight="1" spans="1:10">
      <c r="A1" s="33" t="s">
        <v>65</v>
      </c>
      <c r="B1" s="44"/>
      <c r="C1" s="44"/>
      <c r="D1" s="44"/>
      <c r="E1" s="44"/>
      <c r="F1" s="44"/>
      <c r="G1" s="44"/>
      <c r="H1" s="44"/>
      <c r="I1" s="44"/>
      <c r="J1" s="44"/>
    </row>
    <row r="2" ht="30.75" customHeight="1" spans="1:10">
      <c r="A2" s="34" t="s">
        <v>33</v>
      </c>
      <c r="B2" s="34" t="s">
        <v>66</v>
      </c>
      <c r="C2" s="34" t="s">
        <v>67</v>
      </c>
      <c r="D2" s="34" t="s">
        <v>68</v>
      </c>
      <c r="E2" s="34" t="s">
        <v>69</v>
      </c>
      <c r="F2" s="34" t="s">
        <v>58</v>
      </c>
      <c r="G2" s="34" t="s">
        <v>70</v>
      </c>
      <c r="H2" s="34" t="s">
        <v>71</v>
      </c>
      <c r="I2" s="34" t="s">
        <v>72</v>
      </c>
      <c r="J2" s="34" t="s">
        <v>73</v>
      </c>
    </row>
    <row r="3" ht="45" customHeight="1" spans="1:10">
      <c r="A3" s="34">
        <v>1</v>
      </c>
      <c r="B3" s="45" t="s">
        <v>40</v>
      </c>
      <c r="C3" s="34" t="s">
        <v>74</v>
      </c>
      <c r="D3" s="37" t="s">
        <v>75</v>
      </c>
      <c r="E3" s="46" t="s">
        <v>76</v>
      </c>
      <c r="F3" s="34" t="s">
        <v>77</v>
      </c>
      <c r="G3" s="32">
        <v>117.58</v>
      </c>
      <c r="H3" s="34"/>
      <c r="I3" s="47"/>
      <c r="J3" s="34"/>
    </row>
    <row r="4" ht="42.75" customHeight="1" spans="1:10">
      <c r="A4" s="34">
        <v>2</v>
      </c>
      <c r="B4" s="48"/>
      <c r="C4" s="34" t="s">
        <v>78</v>
      </c>
      <c r="D4" s="34" t="s">
        <v>78</v>
      </c>
      <c r="E4" s="49"/>
      <c r="F4" s="34" t="s">
        <v>77</v>
      </c>
      <c r="G4" s="34">
        <v>52.19</v>
      </c>
      <c r="H4" s="34"/>
      <c r="I4" s="47"/>
      <c r="J4" s="34"/>
    </row>
    <row r="5" ht="30" customHeight="1" spans="1:10">
      <c r="A5" s="50" t="s">
        <v>79</v>
      </c>
      <c r="B5" s="51"/>
      <c r="C5" s="51"/>
      <c r="D5" s="51"/>
      <c r="E5" s="51"/>
      <c r="F5" s="52">
        <f>I3+I4</f>
        <v>0</v>
      </c>
      <c r="G5" s="53"/>
      <c r="H5" s="53"/>
      <c r="I5" s="54"/>
      <c r="J5" s="34"/>
    </row>
  </sheetData>
  <mergeCells count="5">
    <mergeCell ref="A1:J1"/>
    <mergeCell ref="A5:E5"/>
    <mergeCell ref="F5:I5"/>
    <mergeCell ref="B3:B4"/>
    <mergeCell ref="E3:E4"/>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view="pageBreakPreview" zoomScaleNormal="100" workbookViewId="0">
      <selection activeCell="H3" sqref="H3:I8"/>
    </sheetView>
  </sheetViews>
  <sheetFormatPr defaultColWidth="8.75" defaultRowHeight="20.1" customHeight="1"/>
  <cols>
    <col min="1" max="1" width="5.25" style="32" customWidth="1"/>
    <col min="2" max="4" width="8.75" style="32"/>
    <col min="5" max="5" width="28.6333333333333" style="32" customWidth="1"/>
    <col min="6" max="9" width="8.75" style="32"/>
    <col min="10" max="10" width="16.25" style="32" customWidth="1"/>
    <col min="11" max="16384" width="8.75" style="32"/>
  </cols>
  <sheetData>
    <row r="1" ht="31.5" customHeight="1" spans="1:10">
      <c r="A1" s="33" t="s">
        <v>80</v>
      </c>
      <c r="B1" s="33"/>
      <c r="C1" s="33"/>
      <c r="D1" s="33"/>
      <c r="E1" s="33"/>
      <c r="F1" s="33"/>
      <c r="G1" s="33"/>
      <c r="H1" s="33"/>
      <c r="I1" s="33"/>
      <c r="J1" s="33"/>
    </row>
    <row r="2" ht="30.75" customHeight="1" spans="1:10">
      <c r="A2" s="34" t="s">
        <v>33</v>
      </c>
      <c r="B2" s="34" t="s">
        <v>66</v>
      </c>
      <c r="C2" s="35" t="s">
        <v>67</v>
      </c>
      <c r="D2" s="34" t="s">
        <v>68</v>
      </c>
      <c r="E2" s="34" t="s">
        <v>69</v>
      </c>
      <c r="F2" s="34" t="s">
        <v>58</v>
      </c>
      <c r="G2" s="34" t="s">
        <v>70</v>
      </c>
      <c r="H2" s="34" t="s">
        <v>71</v>
      </c>
      <c r="I2" s="34" t="s">
        <v>72</v>
      </c>
      <c r="J2" s="34" t="s">
        <v>73</v>
      </c>
    </row>
    <row r="3" ht="60.75" customHeight="1" spans="1:10">
      <c r="A3" s="34">
        <v>1</v>
      </c>
      <c r="B3" s="36"/>
      <c r="C3" s="34" t="s">
        <v>74</v>
      </c>
      <c r="D3" s="37" t="s">
        <v>75</v>
      </c>
      <c r="E3" s="38" t="s">
        <v>81</v>
      </c>
      <c r="F3" s="37" t="s">
        <v>77</v>
      </c>
      <c r="G3" s="39">
        <v>15.19</v>
      </c>
      <c r="H3" s="39"/>
      <c r="I3" s="37"/>
      <c r="J3" s="34" t="s">
        <v>82</v>
      </c>
    </row>
    <row r="4" ht="57" customHeight="1" spans="1:10">
      <c r="A4" s="34">
        <v>2</v>
      </c>
      <c r="B4" s="36"/>
      <c r="C4" s="34" t="s">
        <v>74</v>
      </c>
      <c r="D4" s="37" t="s">
        <v>75</v>
      </c>
      <c r="E4" s="38"/>
      <c r="F4" s="37" t="s">
        <v>77</v>
      </c>
      <c r="G4" s="39">
        <v>15.61</v>
      </c>
      <c r="H4" s="39"/>
      <c r="I4" s="37"/>
      <c r="J4" s="34" t="s">
        <v>83</v>
      </c>
    </row>
    <row r="5" ht="58.5" customHeight="1" spans="1:10">
      <c r="A5" s="34">
        <v>3</v>
      </c>
      <c r="B5" s="36"/>
      <c r="C5" s="34" t="s">
        <v>74</v>
      </c>
      <c r="D5" s="37" t="s">
        <v>75</v>
      </c>
      <c r="E5" s="38"/>
      <c r="F5" s="37" t="s">
        <v>77</v>
      </c>
      <c r="G5" s="39">
        <v>86.78</v>
      </c>
      <c r="H5" s="39"/>
      <c r="I5" s="37"/>
      <c r="J5" s="34" t="s">
        <v>84</v>
      </c>
    </row>
    <row r="6" ht="59.25" customHeight="1" spans="1:10">
      <c r="A6" s="34">
        <v>4</v>
      </c>
      <c r="B6" s="36"/>
      <c r="C6" s="34" t="s">
        <v>78</v>
      </c>
      <c r="D6" s="37" t="s">
        <v>85</v>
      </c>
      <c r="E6" s="38"/>
      <c r="F6" s="37" t="s">
        <v>77</v>
      </c>
      <c r="G6" s="39">
        <v>2.85</v>
      </c>
      <c r="H6" s="39"/>
      <c r="I6" s="37"/>
      <c r="J6" s="34" t="s">
        <v>82</v>
      </c>
    </row>
    <row r="7" ht="53.25" customHeight="1" spans="1:10">
      <c r="A7" s="34">
        <v>5</v>
      </c>
      <c r="B7" s="36"/>
      <c r="C7" s="34" t="s">
        <v>78</v>
      </c>
      <c r="D7" s="37" t="s">
        <v>85</v>
      </c>
      <c r="E7" s="38"/>
      <c r="F7" s="37" t="s">
        <v>77</v>
      </c>
      <c r="G7" s="39">
        <v>1.34</v>
      </c>
      <c r="H7" s="39"/>
      <c r="I7" s="37"/>
      <c r="J7" s="34" t="s">
        <v>86</v>
      </c>
    </row>
    <row r="8" ht="42.75" customHeight="1" spans="1:10">
      <c r="A8" s="34">
        <v>6</v>
      </c>
      <c r="B8" s="40"/>
      <c r="C8" s="34" t="s">
        <v>78</v>
      </c>
      <c r="D8" s="37" t="s">
        <v>85</v>
      </c>
      <c r="E8" s="38"/>
      <c r="F8" s="37" t="s">
        <v>77</v>
      </c>
      <c r="G8" s="39">
        <v>48</v>
      </c>
      <c r="H8" s="37"/>
      <c r="I8" s="37"/>
      <c r="J8" s="34" t="s">
        <v>84</v>
      </c>
    </row>
    <row r="9" ht="29.25" customHeight="1" spans="1:10">
      <c r="A9" s="34">
        <v>7</v>
      </c>
      <c r="B9" s="34" t="s">
        <v>87</v>
      </c>
      <c r="C9" s="41">
        <f>I3+I4+I5+I6+I7+I8</f>
        <v>0</v>
      </c>
      <c r="D9" s="42"/>
      <c r="E9" s="42"/>
      <c r="F9" s="42"/>
      <c r="G9" s="42"/>
      <c r="H9" s="42"/>
      <c r="I9" s="43"/>
      <c r="J9" s="34"/>
    </row>
  </sheetData>
  <mergeCells count="4">
    <mergeCell ref="A1:J1"/>
    <mergeCell ref="C9:I9"/>
    <mergeCell ref="B3:B8"/>
    <mergeCell ref="E3:E8"/>
  </mergeCells>
  <pageMargins left="0.699305555555556" right="0.699305555555556"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
  <sheetViews>
    <sheetView view="pageBreakPreview" zoomScaleNormal="100" workbookViewId="0">
      <selection activeCell="D41" sqref="D41:D42"/>
    </sheetView>
  </sheetViews>
  <sheetFormatPr defaultColWidth="9" defaultRowHeight="14.25"/>
  <cols>
    <col min="2" max="2" width="25.3833333333333" customWidth="1"/>
    <col min="4" max="5" width="13"/>
    <col min="6" max="6" width="17.4416666666667" customWidth="1"/>
    <col min="7" max="7" width="13.8833333333333" customWidth="1"/>
  </cols>
  <sheetData>
    <row r="1" ht="22.5" spans="1:7">
      <c r="A1" s="1" t="s">
        <v>88</v>
      </c>
      <c r="B1" s="1"/>
      <c r="C1" s="1"/>
      <c r="D1" s="1"/>
      <c r="E1" s="1"/>
      <c r="F1" s="1"/>
      <c r="G1" s="1"/>
    </row>
    <row r="2" spans="1:7">
      <c r="A2" s="2" t="s">
        <v>31</v>
      </c>
      <c r="B2" s="2"/>
      <c r="C2" s="2"/>
      <c r="D2" s="2"/>
      <c r="E2" s="2"/>
      <c r="F2" s="3"/>
      <c r="G2" s="4" t="s">
        <v>32</v>
      </c>
    </row>
    <row r="3" spans="1:7">
      <c r="A3" s="5" t="s">
        <v>33</v>
      </c>
      <c r="B3" s="6" t="s">
        <v>57</v>
      </c>
      <c r="C3" s="6" t="s">
        <v>58</v>
      </c>
      <c r="D3" s="7" t="s">
        <v>59</v>
      </c>
      <c r="E3" s="8" t="s">
        <v>60</v>
      </c>
      <c r="F3" s="8" t="s">
        <v>89</v>
      </c>
      <c r="G3" s="7" t="s">
        <v>90</v>
      </c>
    </row>
    <row r="4" spans="1:7">
      <c r="A4" s="9" t="s">
        <v>91</v>
      </c>
      <c r="B4" s="10" t="s">
        <v>92</v>
      </c>
      <c r="C4" s="11" t="s">
        <v>93</v>
      </c>
      <c r="D4" s="12">
        <v>20</v>
      </c>
      <c r="E4" s="13"/>
      <c r="F4" s="14"/>
      <c r="G4" s="15"/>
    </row>
    <row r="5" spans="1:7">
      <c r="A5" s="9" t="s">
        <v>38</v>
      </c>
      <c r="B5" s="10" t="s">
        <v>94</v>
      </c>
      <c r="C5" s="11" t="s">
        <v>93</v>
      </c>
      <c r="D5" s="12">
        <v>20</v>
      </c>
      <c r="E5" s="13"/>
      <c r="F5" s="14"/>
      <c r="G5" s="15"/>
    </row>
    <row r="6" spans="1:7">
      <c r="A6" s="9" t="s">
        <v>41</v>
      </c>
      <c r="B6" s="10" t="s">
        <v>95</v>
      </c>
      <c r="C6" s="11" t="s">
        <v>93</v>
      </c>
      <c r="D6" s="12">
        <v>20</v>
      </c>
      <c r="E6" s="13"/>
      <c r="F6" s="14"/>
      <c r="G6" s="15"/>
    </row>
    <row r="7" spans="1:7">
      <c r="A7" s="9" t="s">
        <v>44</v>
      </c>
      <c r="B7" s="10" t="s">
        <v>96</v>
      </c>
      <c r="C7" s="11" t="s">
        <v>93</v>
      </c>
      <c r="D7" s="12">
        <v>20</v>
      </c>
      <c r="E7" s="13"/>
      <c r="F7" s="14"/>
      <c r="G7" s="15"/>
    </row>
    <row r="8" spans="1:7">
      <c r="A8" s="9" t="s">
        <v>97</v>
      </c>
      <c r="B8" s="10" t="s">
        <v>98</v>
      </c>
      <c r="C8" s="11" t="s">
        <v>93</v>
      </c>
      <c r="D8" s="12">
        <v>250</v>
      </c>
      <c r="E8" s="13"/>
      <c r="F8" s="14"/>
      <c r="G8" s="15"/>
    </row>
    <row r="9" spans="1:7">
      <c r="A9" s="9" t="s">
        <v>49</v>
      </c>
      <c r="B9" s="10" t="s">
        <v>99</v>
      </c>
      <c r="C9" s="11" t="s">
        <v>93</v>
      </c>
      <c r="D9" s="12">
        <v>20</v>
      </c>
      <c r="E9" s="13"/>
      <c r="F9" s="14"/>
      <c r="G9" s="15"/>
    </row>
    <row r="10" spans="1:7">
      <c r="A10" s="9" t="s">
        <v>100</v>
      </c>
      <c r="B10" s="10" t="s">
        <v>101</v>
      </c>
      <c r="C10" s="11" t="s">
        <v>93</v>
      </c>
      <c r="D10" s="12">
        <v>20</v>
      </c>
      <c r="E10" s="13"/>
      <c r="F10" s="14"/>
      <c r="G10" s="15"/>
    </row>
    <row r="11" spans="1:7">
      <c r="A11" s="9" t="s">
        <v>52</v>
      </c>
      <c r="B11" s="10" t="s">
        <v>102</v>
      </c>
      <c r="C11" s="11" t="s">
        <v>103</v>
      </c>
      <c r="D11" s="12">
        <v>1000</v>
      </c>
      <c r="E11" s="13"/>
      <c r="F11" s="14"/>
      <c r="G11" s="15"/>
    </row>
    <row r="12" spans="1:7">
      <c r="A12" s="9" t="s">
        <v>104</v>
      </c>
      <c r="B12" s="10" t="s">
        <v>105</v>
      </c>
      <c r="C12" s="11" t="s">
        <v>93</v>
      </c>
      <c r="D12" s="12">
        <v>20</v>
      </c>
      <c r="E12" s="13"/>
      <c r="F12" s="14"/>
      <c r="G12" s="15"/>
    </row>
    <row r="13" spans="1:7">
      <c r="A13" s="9" t="s">
        <v>106</v>
      </c>
      <c r="B13" s="10" t="s">
        <v>107</v>
      </c>
      <c r="C13" s="11" t="s">
        <v>93</v>
      </c>
      <c r="D13" s="12">
        <v>20</v>
      </c>
      <c r="E13" s="13"/>
      <c r="F13" s="14"/>
      <c r="G13" s="15"/>
    </row>
    <row r="14" spans="1:7">
      <c r="A14" s="9" t="s">
        <v>108</v>
      </c>
      <c r="B14" s="10" t="s">
        <v>109</v>
      </c>
      <c r="C14" s="11" t="s">
        <v>110</v>
      </c>
      <c r="D14" s="12">
        <v>1000</v>
      </c>
      <c r="E14" s="13"/>
      <c r="F14" s="14"/>
      <c r="G14" s="15"/>
    </row>
    <row r="15" spans="1:7">
      <c r="A15" s="9" t="s">
        <v>111</v>
      </c>
      <c r="B15" s="10" t="s">
        <v>112</v>
      </c>
      <c r="C15" s="11" t="s">
        <v>110</v>
      </c>
      <c r="D15" s="12">
        <v>1000</v>
      </c>
      <c r="E15" s="13"/>
      <c r="F15" s="14"/>
      <c r="G15" s="15"/>
    </row>
    <row r="16" spans="1:7">
      <c r="A16" s="9" t="s">
        <v>113</v>
      </c>
      <c r="B16" s="10" t="s">
        <v>114</v>
      </c>
      <c r="C16" s="11" t="s">
        <v>93</v>
      </c>
      <c r="D16" s="12">
        <v>30</v>
      </c>
      <c r="E16" s="13"/>
      <c r="F16" s="14"/>
      <c r="G16" s="15"/>
    </row>
    <row r="17" spans="1:7">
      <c r="A17" s="9" t="s">
        <v>115</v>
      </c>
      <c r="B17" s="10" t="s">
        <v>116</v>
      </c>
      <c r="C17" s="11" t="s">
        <v>93</v>
      </c>
      <c r="D17" s="12">
        <v>15</v>
      </c>
      <c r="E17" s="13"/>
      <c r="F17" s="14"/>
      <c r="G17" s="15"/>
    </row>
    <row r="18" spans="1:7">
      <c r="A18" s="9" t="s">
        <v>117</v>
      </c>
      <c r="B18" s="10" t="s">
        <v>118</v>
      </c>
      <c r="C18" s="11" t="s">
        <v>93</v>
      </c>
      <c r="D18" s="12">
        <v>15</v>
      </c>
      <c r="E18" s="13"/>
      <c r="F18" s="14"/>
      <c r="G18" s="15"/>
    </row>
    <row r="19" spans="1:7">
      <c r="A19" s="9" t="s">
        <v>119</v>
      </c>
      <c r="B19" s="10" t="s">
        <v>120</v>
      </c>
      <c r="C19" s="11" t="s">
        <v>93</v>
      </c>
      <c r="D19" s="12">
        <v>30</v>
      </c>
      <c r="E19" s="13"/>
      <c r="F19" s="14"/>
      <c r="G19" s="15"/>
    </row>
    <row r="20" spans="1:7">
      <c r="A20" s="9" t="s">
        <v>121</v>
      </c>
      <c r="B20" s="10" t="s">
        <v>122</v>
      </c>
      <c r="C20" s="11" t="s">
        <v>93</v>
      </c>
      <c r="D20" s="12">
        <v>30</v>
      </c>
      <c r="E20" s="13"/>
      <c r="F20" s="14"/>
      <c r="G20" s="15"/>
    </row>
    <row r="21" spans="1:7">
      <c r="A21" s="9" t="s">
        <v>123</v>
      </c>
      <c r="B21" s="10" t="s">
        <v>124</v>
      </c>
      <c r="C21" s="11" t="s">
        <v>103</v>
      </c>
      <c r="D21" s="12">
        <v>500</v>
      </c>
      <c r="E21" s="13"/>
      <c r="F21" s="14"/>
      <c r="G21" s="15"/>
    </row>
    <row r="22" spans="1:7">
      <c r="A22" s="9" t="s">
        <v>125</v>
      </c>
      <c r="B22" s="10" t="s">
        <v>126</v>
      </c>
      <c r="C22" s="11" t="s">
        <v>103</v>
      </c>
      <c r="D22" s="12">
        <v>500</v>
      </c>
      <c r="E22" s="13"/>
      <c r="F22" s="14"/>
      <c r="G22" s="15"/>
    </row>
    <row r="23" spans="1:7">
      <c r="A23" s="9" t="s">
        <v>127</v>
      </c>
      <c r="B23" s="10" t="s">
        <v>128</v>
      </c>
      <c r="C23" s="11" t="s">
        <v>110</v>
      </c>
      <c r="D23" s="12">
        <v>300</v>
      </c>
      <c r="E23" s="13"/>
      <c r="F23" s="14"/>
      <c r="G23" s="15"/>
    </row>
    <row r="24" spans="1:7">
      <c r="A24" s="9" t="s">
        <v>129</v>
      </c>
      <c r="B24" s="10" t="s">
        <v>130</v>
      </c>
      <c r="C24" s="11" t="s">
        <v>93</v>
      </c>
      <c r="D24" s="12">
        <v>150</v>
      </c>
      <c r="E24" s="13"/>
      <c r="F24" s="14"/>
      <c r="G24" s="15"/>
    </row>
    <row r="25" ht="38" customHeight="1" spans="1:7">
      <c r="A25" s="9" t="s">
        <v>131</v>
      </c>
      <c r="B25" s="10" t="s">
        <v>132</v>
      </c>
      <c r="C25" s="11" t="s">
        <v>103</v>
      </c>
      <c r="D25" s="12">
        <v>300</v>
      </c>
      <c r="E25" s="13"/>
      <c r="F25" s="14"/>
      <c r="G25" s="15"/>
    </row>
    <row r="26" spans="1:7">
      <c r="A26" s="9" t="s">
        <v>133</v>
      </c>
      <c r="B26" s="16" t="s">
        <v>134</v>
      </c>
      <c r="C26" s="9" t="s">
        <v>135</v>
      </c>
      <c r="D26" s="12">
        <v>20</v>
      </c>
      <c r="E26" s="17"/>
      <c r="F26" s="14"/>
      <c r="G26" s="15"/>
    </row>
    <row r="27" spans="1:7">
      <c r="A27" s="9" t="s">
        <v>136</v>
      </c>
      <c r="B27" s="10" t="s">
        <v>137</v>
      </c>
      <c r="C27" s="11" t="s">
        <v>93</v>
      </c>
      <c r="D27" s="12">
        <v>20</v>
      </c>
      <c r="E27" s="13"/>
      <c r="F27" s="14"/>
      <c r="G27" s="15"/>
    </row>
    <row r="28" spans="1:7">
      <c r="A28" s="9" t="s">
        <v>138</v>
      </c>
      <c r="B28" s="10" t="s">
        <v>139</v>
      </c>
      <c r="C28" s="11" t="s">
        <v>110</v>
      </c>
      <c r="D28" s="12">
        <v>50</v>
      </c>
      <c r="E28" s="13"/>
      <c r="F28" s="14"/>
      <c r="G28" s="15"/>
    </row>
    <row r="29" spans="1:7">
      <c r="A29" s="9" t="s">
        <v>140</v>
      </c>
      <c r="B29" s="10" t="s">
        <v>141</v>
      </c>
      <c r="C29" s="11" t="s">
        <v>103</v>
      </c>
      <c r="D29" s="12">
        <v>20</v>
      </c>
      <c r="E29" s="13"/>
      <c r="F29" s="14"/>
      <c r="G29" s="15"/>
    </row>
    <row r="30" spans="1:7">
      <c r="A30" s="9" t="s">
        <v>142</v>
      </c>
      <c r="B30" s="10" t="s">
        <v>143</v>
      </c>
      <c r="C30" s="11" t="s">
        <v>93</v>
      </c>
      <c r="D30" s="12">
        <v>3</v>
      </c>
      <c r="E30" s="13"/>
      <c r="F30" s="14"/>
      <c r="G30" s="15"/>
    </row>
    <row r="31" spans="1:7">
      <c r="A31" s="9" t="s">
        <v>144</v>
      </c>
      <c r="B31" s="10" t="s">
        <v>145</v>
      </c>
      <c r="C31" s="11" t="s">
        <v>103</v>
      </c>
      <c r="D31" s="12">
        <v>10</v>
      </c>
      <c r="E31" s="13"/>
      <c r="F31" s="14"/>
      <c r="G31" s="15"/>
    </row>
    <row r="32" spans="1:7">
      <c r="A32" s="9" t="s">
        <v>146</v>
      </c>
      <c r="B32" s="10" t="s">
        <v>147</v>
      </c>
      <c r="C32" s="11" t="s">
        <v>103</v>
      </c>
      <c r="D32" s="12">
        <v>10</v>
      </c>
      <c r="E32" s="13"/>
      <c r="F32" s="14"/>
      <c r="G32" s="15"/>
    </row>
    <row r="33" spans="1:13">
      <c r="A33" s="9" t="s">
        <v>148</v>
      </c>
      <c r="B33" s="10" t="s">
        <v>149</v>
      </c>
      <c r="C33" s="11" t="s">
        <v>103</v>
      </c>
      <c r="D33" s="12">
        <v>10</v>
      </c>
      <c r="E33" s="13"/>
      <c r="F33" s="14"/>
      <c r="G33" s="15"/>
    </row>
    <row r="34" spans="1:13">
      <c r="A34" s="9" t="s">
        <v>150</v>
      </c>
      <c r="B34" s="10" t="s">
        <v>151</v>
      </c>
      <c r="C34" s="11" t="s">
        <v>103</v>
      </c>
      <c r="D34" s="12">
        <v>10</v>
      </c>
      <c r="E34" s="13"/>
      <c r="F34" s="14"/>
      <c r="G34" s="15"/>
    </row>
    <row r="35" spans="1:13">
      <c r="A35" s="9" t="s">
        <v>152</v>
      </c>
      <c r="B35" s="10" t="s">
        <v>153</v>
      </c>
      <c r="C35" s="11" t="s">
        <v>103</v>
      </c>
      <c r="D35" s="12">
        <v>10</v>
      </c>
      <c r="E35" s="13"/>
      <c r="F35" s="14"/>
      <c r="G35" s="15"/>
    </row>
    <row r="36" spans="1:13">
      <c r="A36" s="9" t="s">
        <v>154</v>
      </c>
      <c r="B36" s="10" t="s">
        <v>155</v>
      </c>
      <c r="C36" s="11" t="s">
        <v>110</v>
      </c>
      <c r="D36" s="12">
        <v>10</v>
      </c>
      <c r="E36" s="13"/>
      <c r="F36" s="14"/>
      <c r="G36" s="15"/>
    </row>
    <row r="37" spans="1:13">
      <c r="A37" s="9" t="s">
        <v>156</v>
      </c>
      <c r="B37" s="10" t="s">
        <v>157</v>
      </c>
      <c r="C37" s="11" t="s">
        <v>158</v>
      </c>
      <c r="D37" s="12">
        <v>50</v>
      </c>
      <c r="E37" s="13"/>
      <c r="F37" s="14"/>
      <c r="G37" s="15"/>
    </row>
    <row r="38" spans="1:13">
      <c r="A38" s="9" t="s">
        <v>159</v>
      </c>
      <c r="B38" s="10" t="s">
        <v>160</v>
      </c>
      <c r="C38" s="11" t="s">
        <v>161</v>
      </c>
      <c r="D38" s="12">
        <v>30</v>
      </c>
      <c r="E38" s="13"/>
      <c r="F38" s="14"/>
      <c r="G38" s="15"/>
    </row>
    <row r="39" spans="1:13">
      <c r="A39" s="9" t="s">
        <v>162</v>
      </c>
      <c r="B39" s="10" t="s">
        <v>163</v>
      </c>
      <c r="C39" s="11" t="s">
        <v>93</v>
      </c>
      <c r="D39" s="12">
        <v>5</v>
      </c>
      <c r="E39" s="13"/>
      <c r="F39" s="14"/>
      <c r="G39" s="15"/>
    </row>
    <row r="40" spans="1:13">
      <c r="A40" s="9" t="s">
        <v>164</v>
      </c>
      <c r="B40" s="10" t="s">
        <v>165</v>
      </c>
      <c r="C40" s="11" t="s">
        <v>166</v>
      </c>
      <c r="D40" s="12">
        <v>500</v>
      </c>
      <c r="E40" s="13"/>
      <c r="F40" s="14"/>
      <c r="G40" s="15"/>
    </row>
    <row r="41" ht="72" spans="1:13">
      <c r="A41" s="9" t="s">
        <v>167</v>
      </c>
      <c r="B41" s="10" t="s">
        <v>168</v>
      </c>
      <c r="C41" s="18" t="s">
        <v>169</v>
      </c>
      <c r="D41" s="19">
        <v>100</v>
      </c>
      <c r="E41" s="20"/>
      <c r="F41" s="14"/>
      <c r="G41" s="21" t="s">
        <v>170</v>
      </c>
    </row>
    <row r="42" ht="72" spans="1:13">
      <c r="A42" s="9" t="s">
        <v>171</v>
      </c>
      <c r="B42" s="10" t="s">
        <v>172</v>
      </c>
      <c r="C42" s="18" t="s">
        <v>103</v>
      </c>
      <c r="D42" s="19">
        <v>100</v>
      </c>
      <c r="E42" s="20"/>
      <c r="F42" s="14"/>
      <c r="G42" s="21" t="s">
        <v>170</v>
      </c>
    </row>
    <row r="43" spans="1:13">
      <c r="A43" s="9" t="s">
        <v>173</v>
      </c>
      <c r="B43" s="10" t="s">
        <v>174</v>
      </c>
      <c r="C43" s="11" t="s">
        <v>110</v>
      </c>
      <c r="D43" s="12">
        <v>100</v>
      </c>
      <c r="E43" s="13"/>
      <c r="F43" s="14"/>
      <c r="G43" s="15"/>
    </row>
    <row r="44" spans="1:13">
      <c r="A44" s="9" t="s">
        <v>175</v>
      </c>
      <c r="B44" s="10" t="s">
        <v>176</v>
      </c>
      <c r="C44" s="11" t="s">
        <v>110</v>
      </c>
      <c r="D44" s="12">
        <v>100</v>
      </c>
      <c r="E44" s="13"/>
      <c r="F44" s="14"/>
      <c r="G44" s="15"/>
    </row>
    <row r="45" spans="1:13">
      <c r="A45" s="9" t="s">
        <v>177</v>
      </c>
      <c r="B45" s="10" t="s">
        <v>178</v>
      </c>
      <c r="C45" s="11" t="s">
        <v>110</v>
      </c>
      <c r="D45" s="12">
        <v>100</v>
      </c>
      <c r="E45" s="13"/>
      <c r="F45" s="14"/>
      <c r="G45" s="15"/>
    </row>
    <row r="46" ht="61" customHeight="1" spans="1:13">
      <c r="A46" s="9" t="s">
        <v>179</v>
      </c>
      <c r="B46" s="22" t="s">
        <v>180</v>
      </c>
      <c r="C46" s="11" t="s">
        <v>181</v>
      </c>
      <c r="D46" s="12">
        <v>10</v>
      </c>
      <c r="E46" s="13"/>
      <c r="F46" s="14"/>
      <c r="G46" s="15" t="s">
        <v>182</v>
      </c>
      <c r="M46" s="23"/>
    </row>
    <row r="47" spans="1:13">
      <c r="A47" s="9" t="s">
        <v>183</v>
      </c>
      <c r="B47" s="10" t="s">
        <v>184</v>
      </c>
      <c r="C47" s="11" t="s">
        <v>185</v>
      </c>
      <c r="D47" s="12">
        <v>40</v>
      </c>
      <c r="E47" s="13"/>
      <c r="F47" s="14"/>
      <c r="G47" s="15"/>
    </row>
    <row r="48" spans="1:13">
      <c r="A48" s="9" t="s">
        <v>186</v>
      </c>
      <c r="B48" s="10" t="s">
        <v>187</v>
      </c>
      <c r="C48" s="11" t="s">
        <v>185</v>
      </c>
      <c r="D48" s="12">
        <v>50</v>
      </c>
      <c r="E48" s="13"/>
      <c r="F48" s="14"/>
      <c r="G48" s="15"/>
    </row>
    <row r="49" spans="1:7">
      <c r="A49" s="9" t="s">
        <v>188</v>
      </c>
      <c r="B49" s="10" t="s">
        <v>189</v>
      </c>
      <c r="C49" s="11" t="s">
        <v>158</v>
      </c>
      <c r="D49" s="12">
        <v>50</v>
      </c>
      <c r="E49" s="13"/>
      <c r="F49" s="14"/>
      <c r="G49" s="15"/>
    </row>
    <row r="50" spans="1:7">
      <c r="A50" s="9" t="s">
        <v>190</v>
      </c>
      <c r="B50" s="10" t="s">
        <v>191</v>
      </c>
      <c r="C50" s="11" t="s">
        <v>158</v>
      </c>
      <c r="D50" s="12">
        <v>50</v>
      </c>
      <c r="E50" s="13"/>
      <c r="F50" s="14"/>
      <c r="G50" s="15"/>
    </row>
    <row r="51" spans="1:7">
      <c r="A51" s="9" t="s">
        <v>192</v>
      </c>
      <c r="B51" s="10" t="s">
        <v>193</v>
      </c>
      <c r="C51" s="11" t="s">
        <v>185</v>
      </c>
      <c r="D51" s="12">
        <v>30</v>
      </c>
      <c r="E51" s="13"/>
      <c r="F51" s="14"/>
      <c r="G51" s="15"/>
    </row>
    <row r="52" spans="1:7">
      <c r="A52" s="9" t="s">
        <v>194</v>
      </c>
      <c r="B52" s="10" t="s">
        <v>195</v>
      </c>
      <c r="C52" s="11" t="s">
        <v>185</v>
      </c>
      <c r="D52" s="12">
        <v>20</v>
      </c>
      <c r="E52" s="13"/>
      <c r="F52" s="14"/>
      <c r="G52" s="15"/>
    </row>
    <row r="53" spans="1:7">
      <c r="A53" s="9" t="s">
        <v>196</v>
      </c>
      <c r="B53" s="10" t="s">
        <v>197</v>
      </c>
      <c r="C53" s="11" t="s">
        <v>185</v>
      </c>
      <c r="D53" s="12">
        <v>20</v>
      </c>
      <c r="E53" s="13"/>
      <c r="F53" s="14"/>
      <c r="G53" s="15"/>
    </row>
    <row r="54" spans="1:7">
      <c r="A54" s="9" t="s">
        <v>198</v>
      </c>
      <c r="B54" s="10" t="s">
        <v>199</v>
      </c>
      <c r="C54" s="11" t="s">
        <v>185</v>
      </c>
      <c r="D54" s="13">
        <v>50</v>
      </c>
      <c r="E54" s="13"/>
      <c r="F54" s="14"/>
      <c r="G54" s="15"/>
    </row>
    <row r="55" spans="1:7">
      <c r="A55" s="9" t="s">
        <v>200</v>
      </c>
      <c r="B55" s="10" t="s">
        <v>201</v>
      </c>
      <c r="C55" s="11" t="s">
        <v>202</v>
      </c>
      <c r="D55" s="13">
        <v>20</v>
      </c>
      <c r="E55" s="13"/>
      <c r="F55" s="14"/>
      <c r="G55" s="15"/>
    </row>
    <row r="56" spans="1:7">
      <c r="A56" s="9" t="s">
        <v>203</v>
      </c>
      <c r="B56" s="10" t="s">
        <v>204</v>
      </c>
      <c r="C56" s="11" t="s">
        <v>205</v>
      </c>
      <c r="D56" s="24">
        <v>5</v>
      </c>
      <c r="E56" s="24"/>
      <c r="F56" s="14"/>
      <c r="G56" s="15"/>
    </row>
    <row r="57" spans="1:7">
      <c r="A57" s="9" t="s">
        <v>206</v>
      </c>
      <c r="B57" s="25" t="s">
        <v>207</v>
      </c>
      <c r="C57" s="26" t="s">
        <v>135</v>
      </c>
      <c r="D57" s="24">
        <v>100</v>
      </c>
      <c r="E57" s="14"/>
      <c r="F57" s="14"/>
      <c r="G57" s="14"/>
    </row>
    <row r="58" ht="60" spans="1:7">
      <c r="A58" s="9" t="s">
        <v>208</v>
      </c>
      <c r="B58" s="18" t="s">
        <v>209</v>
      </c>
      <c r="C58" s="18" t="s">
        <v>210</v>
      </c>
      <c r="D58" s="19">
        <v>10</v>
      </c>
      <c r="E58" s="20"/>
      <c r="F58" s="14"/>
      <c r="G58" s="21" t="s">
        <v>211</v>
      </c>
    </row>
    <row r="59" ht="16" customHeight="1" spans="1:7">
      <c r="A59" s="9" t="s">
        <v>212</v>
      </c>
      <c r="B59" s="18" t="s">
        <v>213</v>
      </c>
      <c r="C59" s="18" t="s">
        <v>210</v>
      </c>
      <c r="D59" s="19">
        <v>20</v>
      </c>
      <c r="E59" s="20"/>
      <c r="F59" s="14"/>
      <c r="G59" s="27"/>
    </row>
    <row r="60" ht="16" customHeight="1" spans="1:7">
      <c r="A60" s="9" t="s">
        <v>214</v>
      </c>
      <c r="B60" s="18" t="s">
        <v>215</v>
      </c>
      <c r="C60" s="18" t="s">
        <v>135</v>
      </c>
      <c r="D60" s="19">
        <v>1000</v>
      </c>
      <c r="E60" s="20"/>
      <c r="F60" s="14"/>
      <c r="G60" s="21" t="s">
        <v>216</v>
      </c>
    </row>
    <row r="61" ht="16" customHeight="1" spans="1:7">
      <c r="A61" s="9" t="s">
        <v>217</v>
      </c>
      <c r="B61" s="18" t="s">
        <v>218</v>
      </c>
      <c r="C61" s="28" t="s">
        <v>135</v>
      </c>
      <c r="D61" s="19">
        <v>5000</v>
      </c>
      <c r="E61" s="20"/>
      <c r="F61" s="14"/>
      <c r="G61" s="21" t="s">
        <v>216</v>
      </c>
    </row>
    <row r="62" spans="1:7">
      <c r="A62" s="9" t="s">
        <v>219</v>
      </c>
      <c r="B62" s="18" t="s">
        <v>220</v>
      </c>
      <c r="C62" s="18" t="s">
        <v>221</v>
      </c>
      <c r="D62" s="19">
        <v>1</v>
      </c>
      <c r="E62" s="20"/>
      <c r="F62" s="14"/>
      <c r="G62" s="21" t="s">
        <v>222</v>
      </c>
    </row>
    <row r="63" spans="1:7">
      <c r="A63" s="9" t="s">
        <v>223</v>
      </c>
      <c r="B63" s="18" t="s">
        <v>224</v>
      </c>
      <c r="C63" s="18" t="s">
        <v>135</v>
      </c>
      <c r="D63" s="19">
        <v>15000</v>
      </c>
      <c r="E63" s="20"/>
      <c r="F63" s="14"/>
      <c r="G63" s="29"/>
    </row>
    <row r="64" spans="1:7">
      <c r="A64" s="30"/>
      <c r="B64" s="30"/>
      <c r="C64" s="30"/>
      <c r="D64" s="31"/>
      <c r="E64" s="31"/>
      <c r="F64" s="31"/>
      <c r="G64" s="29"/>
    </row>
    <row r="65" ht="63" spans="1:7">
      <c r="A65" s="5" t="s">
        <v>225</v>
      </c>
      <c r="B65" s="5"/>
      <c r="C65" s="5"/>
      <c r="D65" s="31">
        <f>SUM(F4:F63)</f>
        <v>0</v>
      </c>
      <c r="E65" s="31"/>
      <c r="F65" s="31"/>
      <c r="G65" s="29" t="s">
        <v>226</v>
      </c>
    </row>
  </sheetData>
  <mergeCells count="4">
    <mergeCell ref="A1:G1"/>
    <mergeCell ref="A2:E2"/>
    <mergeCell ref="A65:C65"/>
    <mergeCell ref="D65:F65"/>
  </mergeCells>
  <pageMargins left="0.75" right="0.75" top="1" bottom="1" header="0.5" footer="0.5"/>
  <pageSetup paperSize="9" scale="83"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rangeList sheetStid="7" master="" otherUserPermission="visible"/>
  <rangeList sheetStid="1" master="" otherUserPermission="visible"/>
  <rangeList sheetStid="2" master="" otherUserPermission="visible">
    <arrUserId title="区域1" rangeCreator="" othersAccessPermission="edit"/>
  </rangeList>
  <rangeList sheetStid="8" master="" otherUserPermission="visible"/>
  <rangeList sheetStid="9"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说明</vt:lpstr>
      <vt:lpstr>汇总表</vt:lpstr>
      <vt:lpstr>总则</vt:lpstr>
      <vt:lpstr>道路巡查</vt:lpstr>
      <vt:lpstr>日常养护</vt:lpstr>
      <vt:lpstr>小型维修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薇薇薇薇薇薇薇儿</cp:lastModifiedBy>
  <dcterms:created xsi:type="dcterms:W3CDTF">2015-06-05T18:19:00Z</dcterms:created>
  <cp:lastPrinted>2020-12-04T09:33:00Z</cp:lastPrinted>
  <dcterms:modified xsi:type="dcterms:W3CDTF">2025-12-30T03:39:59Z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BFFE8774655B43D78338A0FB69FDF5B0_13</vt:lpwstr>
  </property>
  <property fmtid="{D5CDD505-2E9C-101B-9397-08002B2CF9AE}" pid="4" name="CalculationRule">
    <vt:i4>0</vt:i4>
  </property>
</Properties>
</file>