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<sst xmlns="http://schemas.openxmlformats.org/spreadsheetml/2006/main" count="115" uniqueCount="97">
  <si>
    <t>序号</t>
  </si>
  <si>
    <t>设备名称</t>
  </si>
  <si>
    <t>技术要求</t>
  </si>
  <si>
    <t>单位</t>
  </si>
  <si>
    <t>数量</t>
  </si>
  <si>
    <t>单价</t>
  </si>
  <si>
    <t>合价</t>
  </si>
  <si>
    <t>一</t>
  </si>
  <si>
    <t>视频监控系统</t>
  </si>
  <si>
    <t>前端设备部分</t>
  </si>
  <si>
    <t>网络球机</t>
  </si>
  <si>
    <t>★不低于400万像素7寸红外网络高清球机</t>
  </si>
  <si>
    <t>台</t>
  </si>
  <si>
    <t>最低照度：彩色：0.005Lux @ (F1.6，AGC ON)；黑白：0.001Lux @(F1.6，AGC ON) ；0 Lux with IR；</t>
  </si>
  <si>
    <t>信噪比：＞52dB；</t>
  </si>
  <si>
    <t>焦距：4.8-153 mm,32倍光学变倍；</t>
  </si>
  <si>
    <t>红外照射距离：150m；</t>
  </si>
  <si>
    <t>网络接口：RJ45网口,自适应10M/100M网络数据；</t>
  </si>
  <si>
    <t>SD卡扩展：内置Micro SD卡插槽,支持Micro SD/Micro SDHC/Micro SDXC卡,最大支持256G；</t>
  </si>
  <si>
    <t>接口要求：2路报警输入、1路报警输出、1路音频输入、1路音频输出。</t>
  </si>
  <si>
    <t>网络枪机</t>
  </si>
  <si>
    <t>★不低于400万像素红外网络摄像机</t>
  </si>
  <si>
    <t>最低照度：彩色：0.002 Lux @（F1.2，AGC ON），0 Lux with IR；</t>
  </si>
  <si>
    <t>补光灯类型：红外灯，最远可达30 m。</t>
  </si>
  <si>
    <t>监控立杆</t>
  </si>
  <si>
    <t>热镀锌监控立杆、4米、直径140MM、壁厚2MM、含避雷针。</t>
  </si>
  <si>
    <t>根</t>
  </si>
  <si>
    <t>立杆基础</t>
  </si>
  <si>
    <t>含立杆地笼、混凝土基础浇筑、防雷接地实施，防雷接地电阻小于10欧姆。</t>
  </si>
  <si>
    <t>套</t>
  </si>
  <si>
    <t>设备控制箱</t>
  </si>
  <si>
    <t>304不锈钢设备控制箱，尺寸400*500*180，壁厚1.0mm，含散热孔、防雨帽、门锁、铰链等</t>
  </si>
  <si>
    <t>防雷器</t>
  </si>
  <si>
    <t>电源+网络二合一防雷器</t>
  </si>
  <si>
    <t>光纤收发器</t>
  </si>
  <si>
    <t>工业级单模百兆光纤收发器，含电源模块</t>
  </si>
  <si>
    <t>对</t>
  </si>
  <si>
    <t>8口工业交换机</t>
  </si>
  <si>
    <t>★端口数量：8个10/100M自适应电口</t>
  </si>
  <si>
    <t>个</t>
  </si>
  <si>
    <t>工作温度：-20度~85度</t>
  </si>
  <si>
    <t>相对湿度：5%~95%（无凝露）</t>
  </si>
  <si>
    <t>背板带宽：1.6Gbps</t>
  </si>
  <si>
    <t>类型：非网管型工业以太网交换机</t>
  </si>
  <si>
    <t>光纤跳线</t>
  </si>
  <si>
    <t>LC-LC,2M,单模，双芯</t>
  </si>
  <si>
    <t>尾纤</t>
  </si>
  <si>
    <t>LC,1M,单模，单芯</t>
  </si>
  <si>
    <t>光纤终端盒</t>
  </si>
  <si>
    <t>4口光纤终端盒，含耦合器</t>
  </si>
  <si>
    <t>网络跳线</t>
  </si>
  <si>
    <t>六类非屏蔽，2米</t>
  </si>
  <si>
    <t>传输部分</t>
  </si>
  <si>
    <t>光纤综合缆</t>
  </si>
  <si>
    <t>★综合缆类型：4芯室外单模+RVV2*1.5电源线</t>
  </si>
  <si>
    <t>米</t>
  </si>
  <si>
    <t>保护：室外铠装</t>
  </si>
  <si>
    <t>网线</t>
  </si>
  <si>
    <t>六类非屏蔽双绞线</t>
  </si>
  <si>
    <t>电源线</t>
  </si>
  <si>
    <t>RVV2*1.5</t>
  </si>
  <si>
    <t>光纤熔接</t>
  </si>
  <si>
    <t>每头光纤综合缆4芯全熔。</t>
  </si>
  <si>
    <t>芯</t>
  </si>
  <si>
    <t>PE管</t>
  </si>
  <si>
    <t>PE25管</t>
  </si>
  <si>
    <t>管路敷设</t>
  </si>
  <si>
    <t>含管路开挖，回填，过路，明线固定等管路敷设相关施工内容</t>
  </si>
  <si>
    <t>水利专网开通</t>
  </si>
  <si>
    <t>含1年水利专网租赁费用，水库管理所至区水务局机房租赁运营商数字链路（MSTP）30M带宽，含网络规划及调试</t>
  </si>
  <si>
    <t>条</t>
  </si>
  <si>
    <t>管理房部分</t>
  </si>
  <si>
    <t>硬盘录像机</t>
  </si>
  <si>
    <t>★视频接入路数：不小于8路</t>
  </si>
  <si>
    <t>视频输出：不低于1路HDMI+1路VGA</t>
  </si>
  <si>
    <t>视频解码格式：H.265,H.264,H.264+和H.265+</t>
  </si>
  <si>
    <t>解码能力：8 x 1080P，25帧</t>
  </si>
  <si>
    <t>盘位：2个SATA接口，单盘容量最大支持8TB</t>
  </si>
  <si>
    <t>网络接口：2个，RJ45 10M/100M自适应以太网口</t>
  </si>
  <si>
    <t>监控硬盘</t>
  </si>
  <si>
    <t>6T监控硬盘</t>
  </si>
  <si>
    <t>块</t>
  </si>
  <si>
    <t>显示器</t>
  </si>
  <si>
    <t>21.5寸液晶显示器，不少于1个HDMI输入接口</t>
  </si>
  <si>
    <t>网络机柜</t>
  </si>
  <si>
    <t>600*600*1200网络机柜，前玻璃后网孔，含PDU1个，含管理房市电接入辅材等内容</t>
  </si>
  <si>
    <t>落地式网络通讯柜</t>
  </si>
  <si>
    <t>1000*600*450，高度含底座150CM，不锈钢201，箱体壁厚1.2，喷塑防腐防锈漆，进出风口焊纱网。前后开门，拉杆锁，门板加强。</t>
  </si>
  <si>
    <t>含托盘两块。配电单元架一块。风机板一块。</t>
  </si>
  <si>
    <t>配:防雷浪涌2p20ka*1，空开漏保2p16a*1，8位pdu*1，温度控制器*1，散热风机*2，接地排，接地线。</t>
  </si>
  <si>
    <t>机柜底部混凝土基础浇筑，600*600*450，防雷接地电阻小于10欧姆。</t>
  </si>
  <si>
    <t>视频接入及共享</t>
  </si>
  <si>
    <t>新建视频监控点位接入区级防汛视频监控平台，含区级防汛视频监控平台监控点位接入授权（不低于本次点位数量）；网络及平台接入调试；区大数据视频监控平台及市水务局视频监控平台级联对接调试；区防汛智慧感知平台及市智慧水务平台视频监控查询及展示等内容，相关费用均含在本次报价中</t>
  </si>
  <si>
    <t>项</t>
  </si>
  <si>
    <t>二</t>
  </si>
  <si>
    <t>水雨情遥测系统调试</t>
  </si>
  <si>
    <t>水雨情遥测系统调试，确保系统运行正常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</si>
</sst>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topLeftCell="A26" workbookViewId="0">
      <selection activeCell="F36" sqref="F36"/>
    </sheetView>
  </sheetViews>
  <sheetFormatPr defaultColWidth="8.72727272727273" defaultRowHeight="14" customHeight="1" outlineLevelCol="6"/>
  <cols>
    <col min="2" max="2" width="19.6363636363636" customWidth="1"/>
    <col min="3" max="3" width="55.6363636363636" customWidth="1"/>
  </cols>
  <sheetData>
    <row r="1" customHeight="1" spans="1:7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5" t="s">
        <v>6</v>
      </c>
    </row>
    <row r="2" customHeight="1" spans="1:7">
      <c r="A2" s="6" t="s">
        <v>7</v>
      </c>
      <c r="B2" s="7" t="s">
        <v>8</v>
      </c>
      <c r="C2" s="8"/>
      <c r="D2" s="9"/>
      <c r="E2" s="10"/>
      <c r="F2" s="10"/>
      <c r="G2" s="10"/>
    </row>
    <row r="3" customHeight="1" spans="1:7">
      <c r="A3" s="6">
        <v>1</v>
      </c>
      <c r="B3" s="7" t="s">
        <v>9</v>
      </c>
      <c r="C3" s="8"/>
      <c r="D3" s="9"/>
      <c r="E3" s="10"/>
      <c r="F3" s="10"/>
      <c r="G3" s="10"/>
    </row>
    <row r="4" customHeight="1" spans="1:7">
      <c r="A4" s="11">
        <v>1.1</v>
      </c>
      <c r="B4" s="12" t="s">
        <v>10</v>
      </c>
      <c r="C4" s="13" t="s">
        <v>11</v>
      </c>
      <c r="D4" s="9" t="s">
        <v>12</v>
      </c>
      <c r="E4" s="10">
        <v>12</v>
      </c>
      <c r="F4" s="10">
        <v>2450</v>
      </c>
      <c r="G4" s="10">
        <f>F4*E4</f>
        <v>29400</v>
      </c>
    </row>
    <row r="5" customHeight="1" spans="1:7">
      <c r="A5" s="11"/>
      <c r="B5" s="12"/>
      <c r="C5" s="13" t="s">
        <v>13</v>
      </c>
      <c r="D5" s="9"/>
      <c r="E5" s="10"/>
      <c r="F5" s="10"/>
      <c r="G5" s="10"/>
    </row>
    <row r="6" customHeight="1" spans="1:7">
      <c r="A6" s="11"/>
      <c r="B6" s="12"/>
      <c r="C6" s="13" t="s">
        <v>14</v>
      </c>
      <c r="D6" s="9"/>
      <c r="E6" s="10"/>
      <c r="F6" s="10"/>
      <c r="G6" s="10"/>
    </row>
    <row r="7" customHeight="1" spans="1:7">
      <c r="A7" s="11"/>
      <c r="B7" s="12"/>
      <c r="C7" s="13" t="s">
        <v>15</v>
      </c>
      <c r="D7" s="9"/>
      <c r="E7" s="10"/>
      <c r="F7" s="10"/>
      <c r="G7" s="10"/>
    </row>
    <row r="8" customHeight="1" spans="1:7">
      <c r="A8" s="11"/>
      <c r="B8" s="12"/>
      <c r="C8" s="13" t="s">
        <v>16</v>
      </c>
      <c r="D8" s="9"/>
      <c r="E8" s="10"/>
      <c r="F8" s="10"/>
      <c r="G8" s="10"/>
    </row>
    <row r="9" customHeight="1" spans="1:7">
      <c r="A9" s="11"/>
      <c r="B9" s="12"/>
      <c r="C9" s="13" t="s">
        <v>17</v>
      </c>
      <c r="D9" s="9"/>
      <c r="E9" s="10"/>
      <c r="F9" s="10"/>
      <c r="G9" s="10"/>
    </row>
    <row r="10" customHeight="1" spans="1:7">
      <c r="A10" s="11"/>
      <c r="B10" s="12"/>
      <c r="C10" s="13" t="s">
        <v>18</v>
      </c>
      <c r="D10" s="9"/>
      <c r="E10" s="10"/>
      <c r="F10" s="10"/>
      <c r="G10" s="10"/>
    </row>
    <row r="11" customHeight="1" spans="1:7">
      <c r="A11" s="11"/>
      <c r="B11" s="12"/>
      <c r="C11" s="14" t="s">
        <v>19</v>
      </c>
      <c r="D11" s="9"/>
      <c r="E11" s="10"/>
      <c r="F11" s="10"/>
      <c r="G11" s="10"/>
    </row>
    <row r="12" customHeight="1" spans="1:7">
      <c r="A12" s="11">
        <v>1.2</v>
      </c>
      <c r="B12" s="12" t="s">
        <v>20</v>
      </c>
      <c r="C12" s="13" t="s">
        <v>21</v>
      </c>
      <c r="D12" s="9" t="s">
        <v>12</v>
      </c>
      <c r="E12" s="10">
        <v>17</v>
      </c>
      <c r="F12" s="10">
        <v>780</v>
      </c>
      <c r="G12" s="10">
        <f>F12*E12</f>
        <v>13260</v>
      </c>
    </row>
    <row r="13" customHeight="1" spans="1:7">
      <c r="A13" s="11"/>
      <c r="B13" s="12"/>
      <c r="C13" s="13" t="s">
        <v>22</v>
      </c>
      <c r="D13" s="9"/>
      <c r="E13" s="10"/>
      <c r="F13" s="10"/>
      <c r="G13" s="10"/>
    </row>
    <row r="14" customHeight="1" spans="1:7">
      <c r="A14" s="11"/>
      <c r="B14" s="12"/>
      <c r="C14" s="13" t="s">
        <v>23</v>
      </c>
      <c r="D14" s="9"/>
      <c r="E14" s="10"/>
      <c r="F14" s="10"/>
      <c r="G14" s="10"/>
    </row>
    <row r="15" customHeight="1" spans="1:7">
      <c r="A15" s="11"/>
      <c r="B15" s="12"/>
      <c r="C15" s="14"/>
      <c r="D15" s="9"/>
      <c r="E15" s="10"/>
      <c r="F15" s="10"/>
      <c r="G15" s="10"/>
    </row>
    <row r="16" customHeight="1" spans="1:7">
      <c r="A16" s="11">
        <v>1.3</v>
      </c>
      <c r="B16" s="12" t="s">
        <v>24</v>
      </c>
      <c r="C16" s="14" t="s">
        <v>25</v>
      </c>
      <c r="D16" s="9" t="s">
        <v>26</v>
      </c>
      <c r="E16" s="10">
        <v>24</v>
      </c>
      <c r="F16" s="10">
        <v>1550</v>
      </c>
      <c r="G16" s="10">
        <f t="shared" ref="G16:G21" si="0">F16*E16</f>
        <v>37200</v>
      </c>
    </row>
    <row r="17" customHeight="1" spans="1:7">
      <c r="A17" s="11">
        <v>1.4</v>
      </c>
      <c r="B17" s="12" t="s">
        <v>27</v>
      </c>
      <c r="C17" s="14" t="s">
        <v>28</v>
      </c>
      <c r="D17" s="9" t="s">
        <v>29</v>
      </c>
      <c r="E17" s="10">
        <v>24</v>
      </c>
      <c r="F17" s="10">
        <v>1870</v>
      </c>
      <c r="G17" s="10">
        <f t="shared" si="0"/>
        <v>44880</v>
      </c>
    </row>
    <row r="18" customHeight="1" spans="1:7">
      <c r="A18" s="11">
        <v>1.5</v>
      </c>
      <c r="B18" s="12" t="s">
        <v>30</v>
      </c>
      <c r="C18" s="14" t="s">
        <v>31</v>
      </c>
      <c r="D18" s="9" t="s">
        <v>12</v>
      </c>
      <c r="E18" s="10">
        <v>27</v>
      </c>
      <c r="F18" s="10">
        <v>598</v>
      </c>
      <c r="G18" s="10">
        <f t="shared" si="0"/>
        <v>16146</v>
      </c>
    </row>
    <row r="19" customHeight="1" spans="1:7">
      <c r="A19" s="11">
        <v>1.6</v>
      </c>
      <c r="B19" s="12" t="s">
        <v>32</v>
      </c>
      <c r="C19" s="14" t="s">
        <v>33</v>
      </c>
      <c r="D19" s="9" t="s">
        <v>12</v>
      </c>
      <c r="E19" s="10">
        <v>29</v>
      </c>
      <c r="F19" s="10">
        <v>338</v>
      </c>
      <c r="G19" s="10">
        <f t="shared" si="0"/>
        <v>9802</v>
      </c>
    </row>
    <row r="20" customHeight="1" spans="1:7">
      <c r="A20" s="11">
        <v>1.7</v>
      </c>
      <c r="B20" s="12" t="s">
        <v>34</v>
      </c>
      <c r="C20" s="14" t="s">
        <v>35</v>
      </c>
      <c r="D20" s="9" t="s">
        <v>36</v>
      </c>
      <c r="E20" s="10">
        <v>16</v>
      </c>
      <c r="F20" s="10">
        <v>355</v>
      </c>
      <c r="G20" s="10">
        <f t="shared" si="0"/>
        <v>5680</v>
      </c>
    </row>
    <row r="21" customHeight="1" spans="1:7">
      <c r="A21" s="11">
        <v>1.8</v>
      </c>
      <c r="B21" s="12" t="s">
        <v>37</v>
      </c>
      <c r="C21" s="13" t="s">
        <v>38</v>
      </c>
      <c r="D21" s="9" t="s">
        <v>39</v>
      </c>
      <c r="E21" s="10">
        <v>17</v>
      </c>
      <c r="F21" s="10">
        <v>687</v>
      </c>
      <c r="G21" s="10">
        <f t="shared" si="0"/>
        <v>11679</v>
      </c>
    </row>
    <row r="22" customHeight="1" spans="1:7">
      <c r="A22" s="11"/>
      <c r="B22" s="12"/>
      <c r="C22" s="13" t="s">
        <v>40</v>
      </c>
      <c r="D22" s="9"/>
      <c r="E22" s="10"/>
      <c r="F22" s="10"/>
      <c r="G22" s="10"/>
    </row>
    <row r="23" customHeight="1" spans="1:7">
      <c r="A23" s="11"/>
      <c r="B23" s="12"/>
      <c r="C23" s="13" t="s">
        <v>41</v>
      </c>
      <c r="D23" s="9"/>
      <c r="E23" s="10"/>
      <c r="F23" s="10"/>
      <c r="G23" s="10"/>
    </row>
    <row r="24" customHeight="1" spans="1:7">
      <c r="A24" s="11"/>
      <c r="B24" s="12"/>
      <c r="C24" s="13" t="s">
        <v>42</v>
      </c>
      <c r="D24" s="9"/>
      <c r="E24" s="10"/>
      <c r="F24" s="10"/>
      <c r="G24" s="10"/>
    </row>
    <row r="25" customHeight="1" spans="1:7">
      <c r="A25" s="11"/>
      <c r="B25" s="12"/>
      <c r="C25" s="14" t="s">
        <v>43</v>
      </c>
      <c r="D25" s="9"/>
      <c r="E25" s="10"/>
      <c r="F25" s="10"/>
      <c r="G25" s="10"/>
    </row>
    <row r="26" customHeight="1" spans="1:7">
      <c r="A26" s="11">
        <v>1.9</v>
      </c>
      <c r="B26" s="12" t="s">
        <v>44</v>
      </c>
      <c r="C26" s="14" t="s">
        <v>45</v>
      </c>
      <c r="D26" s="9" t="s">
        <v>26</v>
      </c>
      <c r="E26" s="10">
        <v>34</v>
      </c>
      <c r="F26" s="10">
        <v>46</v>
      </c>
      <c r="G26" s="10">
        <f>F26*E26</f>
        <v>1564</v>
      </c>
    </row>
    <row r="27" customHeight="1" spans="1:7">
      <c r="A27" s="11">
        <v>1.1</v>
      </c>
      <c r="B27" s="12" t="s">
        <v>46</v>
      </c>
      <c r="C27" s="14" t="s">
        <v>47</v>
      </c>
      <c r="D27" s="9" t="s">
        <v>26</v>
      </c>
      <c r="E27" s="10">
        <v>128</v>
      </c>
      <c r="F27" s="10">
        <v>8</v>
      </c>
      <c r="G27" s="10">
        <f>F27*E27</f>
        <v>1024</v>
      </c>
    </row>
    <row r="28" customHeight="1" spans="1:7">
      <c r="A28" s="11">
        <v>1.11</v>
      </c>
      <c r="B28" s="12" t="s">
        <v>48</v>
      </c>
      <c r="C28" s="14" t="s">
        <v>49</v>
      </c>
      <c r="D28" s="9" t="s">
        <v>39</v>
      </c>
      <c r="E28" s="10">
        <v>32</v>
      </c>
      <c r="F28" s="10">
        <v>37</v>
      </c>
      <c r="G28" s="10">
        <f>F28*E28</f>
        <v>1184</v>
      </c>
    </row>
    <row r="29" customHeight="1" spans="1:7">
      <c r="A29" s="11">
        <v>1.12</v>
      </c>
      <c r="B29" s="12" t="s">
        <v>50</v>
      </c>
      <c r="C29" s="14" t="s">
        <v>51</v>
      </c>
      <c r="D29" s="9" t="s">
        <v>26</v>
      </c>
      <c r="E29" s="10">
        <v>40</v>
      </c>
      <c r="F29" s="10">
        <v>32</v>
      </c>
      <c r="G29" s="10">
        <f>F29*E29</f>
        <v>1280</v>
      </c>
    </row>
    <row r="30" customHeight="1" spans="1:7">
      <c r="A30" s="6">
        <v>2</v>
      </c>
      <c r="B30" s="7" t="s">
        <v>52</v>
      </c>
      <c r="C30" s="14"/>
      <c r="D30" s="9"/>
      <c r="E30" s="10"/>
      <c r="F30" s="10"/>
      <c r="G30" s="10"/>
    </row>
    <row r="31" customHeight="1" spans="1:7">
      <c r="A31" s="11">
        <v>2.1</v>
      </c>
      <c r="B31" s="12" t="s">
        <v>53</v>
      </c>
      <c r="C31" s="13" t="s">
        <v>54</v>
      </c>
      <c r="D31" s="9" t="s">
        <v>55</v>
      </c>
      <c r="E31" s="10">
        <v>2815</v>
      </c>
      <c r="F31" s="10">
        <v>16</v>
      </c>
      <c r="G31" s="10">
        <f>F31*E31</f>
        <v>45040</v>
      </c>
    </row>
    <row r="32" customHeight="1" spans="1:7">
      <c r="A32" s="11"/>
      <c r="B32" s="12"/>
      <c r="C32" s="14" t="s">
        <v>56</v>
      </c>
      <c r="D32" s="9"/>
      <c r="E32" s="10"/>
      <c r="F32" s="10"/>
      <c r="G32" s="10"/>
    </row>
    <row r="33" customHeight="1" spans="1:7">
      <c r="A33" s="11">
        <v>2.2</v>
      </c>
      <c r="B33" s="12" t="s">
        <v>57</v>
      </c>
      <c r="C33" s="14" t="s">
        <v>58</v>
      </c>
      <c r="D33" s="9" t="s">
        <v>55</v>
      </c>
      <c r="E33" s="10">
        <v>690</v>
      </c>
      <c r="F33" s="10">
        <v>8.5</v>
      </c>
      <c r="G33" s="10">
        <f t="shared" ref="G33:G38" si="1">F33*E33</f>
        <v>5865</v>
      </c>
    </row>
    <row r="34" customHeight="1" spans="1:7">
      <c r="A34" s="11">
        <v>2.3</v>
      </c>
      <c r="B34" s="12" t="s">
        <v>59</v>
      </c>
      <c r="C34" s="14" t="s">
        <v>60</v>
      </c>
      <c r="D34" s="9" t="s">
        <v>55</v>
      </c>
      <c r="E34" s="10">
        <v>690</v>
      </c>
      <c r="F34" s="10">
        <v>9.2</v>
      </c>
      <c r="G34" s="10">
        <f t="shared" si="1"/>
        <v>6348</v>
      </c>
    </row>
    <row r="35" customHeight="1" spans="1:7">
      <c r="A35" s="11">
        <v>2.4</v>
      </c>
      <c r="B35" s="12" t="s">
        <v>61</v>
      </c>
      <c r="C35" s="14" t="s">
        <v>62</v>
      </c>
      <c r="D35" s="9" t="s">
        <v>63</v>
      </c>
      <c r="E35" s="10">
        <v>128</v>
      </c>
      <c r="F35" s="10">
        <v>27</v>
      </c>
      <c r="G35" s="10">
        <f t="shared" si="1"/>
        <v>3456</v>
      </c>
    </row>
    <row r="36" customHeight="1" spans="1:7">
      <c r="A36" s="11">
        <v>2.5</v>
      </c>
      <c r="B36" s="12" t="s">
        <v>64</v>
      </c>
      <c r="C36" s="14" t="s">
        <v>65</v>
      </c>
      <c r="D36" s="9" t="s">
        <v>55</v>
      </c>
      <c r="E36" s="10">
        <v>690</v>
      </c>
      <c r="F36" s="10">
        <v>16</v>
      </c>
      <c r="G36" s="10">
        <f t="shared" si="1"/>
        <v>11040</v>
      </c>
    </row>
    <row r="37" customHeight="1" spans="1:7">
      <c r="A37" s="11">
        <v>2.6</v>
      </c>
      <c r="B37" s="12" t="s">
        <v>66</v>
      </c>
      <c r="C37" s="14" t="s">
        <v>67</v>
      </c>
      <c r="D37" s="9" t="s">
        <v>55</v>
      </c>
      <c r="E37" s="10">
        <v>3505</v>
      </c>
      <c r="F37" s="10">
        <v>36</v>
      </c>
      <c r="G37" s="10">
        <f t="shared" si="1"/>
        <v>126180</v>
      </c>
    </row>
    <row r="38" customHeight="1" spans="1:7">
      <c r="A38" s="11">
        <v>2.7</v>
      </c>
      <c r="B38" s="12" t="s">
        <v>68</v>
      </c>
      <c r="C38" s="14" t="s">
        <v>69</v>
      </c>
      <c r="D38" s="9" t="s">
        <v>70</v>
      </c>
      <c r="E38" s="10">
        <v>12</v>
      </c>
      <c r="F38" s="10">
        <v>4290</v>
      </c>
      <c r="G38" s="10">
        <f t="shared" si="1"/>
        <v>51480</v>
      </c>
    </row>
    <row r="39" customHeight="1" spans="1:7">
      <c r="A39" s="6">
        <v>3</v>
      </c>
      <c r="B39" s="7" t="s">
        <v>71</v>
      </c>
      <c r="C39" s="8"/>
      <c r="D39" s="9"/>
      <c r="E39" s="10"/>
      <c r="F39" s="10"/>
      <c r="G39" s="10"/>
    </row>
    <row r="40" customHeight="1" spans="1:7">
      <c r="A40" s="11">
        <v>3.1</v>
      </c>
      <c r="B40" s="12" t="s">
        <v>72</v>
      </c>
      <c r="C40" s="13" t="s">
        <v>73</v>
      </c>
      <c r="D40" s="9" t="s">
        <v>12</v>
      </c>
      <c r="E40" s="10">
        <v>12</v>
      </c>
      <c r="F40" s="10">
        <v>950</v>
      </c>
      <c r="G40" s="10">
        <f>F40*E40</f>
        <v>11400</v>
      </c>
    </row>
    <row r="41" customHeight="1" spans="1:7">
      <c r="A41" s="11"/>
      <c r="B41" s="12"/>
      <c r="C41" s="13" t="s">
        <v>74</v>
      </c>
      <c r="D41" s="9"/>
      <c r="E41" s="10"/>
      <c r="F41" s="10"/>
      <c r="G41" s="10"/>
    </row>
    <row r="42" customHeight="1" spans="1:7">
      <c r="A42" s="11"/>
      <c r="B42" s="12"/>
      <c r="C42" s="13" t="s">
        <v>75</v>
      </c>
      <c r="D42" s="9"/>
      <c r="E42" s="10"/>
      <c r="F42" s="10"/>
      <c r="G42" s="10"/>
    </row>
    <row r="43" customHeight="1" spans="1:7">
      <c r="A43" s="11"/>
      <c r="B43" s="12"/>
      <c r="C43" s="13" t="s">
        <v>76</v>
      </c>
      <c r="D43" s="9"/>
      <c r="E43" s="10"/>
      <c r="F43" s="10"/>
      <c r="G43" s="10"/>
    </row>
    <row r="44" customHeight="1" spans="1:7">
      <c r="A44" s="11"/>
      <c r="B44" s="12"/>
      <c r="C44" s="13" t="s">
        <v>77</v>
      </c>
      <c r="D44" s="9"/>
      <c r="E44" s="10"/>
      <c r="F44" s="10"/>
      <c r="G44" s="10"/>
    </row>
    <row r="45" customHeight="1" spans="1:7">
      <c r="A45" s="11"/>
      <c r="B45" s="12"/>
      <c r="C45" s="14" t="s">
        <v>78</v>
      </c>
      <c r="D45" s="9"/>
      <c r="E45" s="10"/>
      <c r="F45" s="10"/>
      <c r="G45" s="10"/>
    </row>
    <row r="46" customHeight="1" spans="1:7">
      <c r="A46" s="11">
        <v>3.2</v>
      </c>
      <c r="B46" s="12" t="s">
        <v>79</v>
      </c>
      <c r="C46" s="14" t="s">
        <v>80</v>
      </c>
      <c r="D46" s="9" t="s">
        <v>81</v>
      </c>
      <c r="E46" s="10">
        <v>12</v>
      </c>
      <c r="F46" s="10">
        <v>1320</v>
      </c>
      <c r="G46" s="10">
        <f>F46*E46</f>
        <v>15840</v>
      </c>
    </row>
    <row r="47" customHeight="1" spans="1:7">
      <c r="A47" s="11">
        <v>3.3</v>
      </c>
      <c r="B47" s="12" t="s">
        <v>82</v>
      </c>
      <c r="C47" s="14" t="s">
        <v>83</v>
      </c>
      <c r="D47" s="9" t="s">
        <v>12</v>
      </c>
      <c r="E47" s="10">
        <v>9</v>
      </c>
      <c r="F47" s="10">
        <v>1350</v>
      </c>
      <c r="G47" s="10">
        <f>F47*E47</f>
        <v>12150</v>
      </c>
    </row>
    <row r="48" customHeight="1" spans="1:7">
      <c r="A48" s="11">
        <v>3.4</v>
      </c>
      <c r="B48" s="12" t="s">
        <v>84</v>
      </c>
      <c r="C48" s="14" t="s">
        <v>85</v>
      </c>
      <c r="D48" s="9" t="s">
        <v>12</v>
      </c>
      <c r="E48" s="10">
        <v>9</v>
      </c>
      <c r="F48" s="10">
        <v>1125</v>
      </c>
      <c r="G48" s="10">
        <f>F48*E48</f>
        <v>10125</v>
      </c>
    </row>
    <row r="49" customHeight="1" spans="1:7">
      <c r="A49" s="11">
        <v>3.5</v>
      </c>
      <c r="B49" s="8" t="s">
        <v>86</v>
      </c>
      <c r="C49" s="13" t="s">
        <v>87</v>
      </c>
      <c r="D49" s="9" t="s">
        <v>12</v>
      </c>
      <c r="E49" s="10">
        <v>3</v>
      </c>
      <c r="F49" s="10">
        <v>8755</v>
      </c>
      <c r="G49" s="10">
        <f>F49*E49</f>
        <v>26265</v>
      </c>
    </row>
    <row r="50" customHeight="1" spans="1:7">
      <c r="A50" s="11"/>
      <c r="B50" s="8"/>
      <c r="C50" s="13" t="s">
        <v>88</v>
      </c>
      <c r="D50" s="9"/>
      <c r="E50" s="10"/>
      <c r="F50" s="10"/>
      <c r="G50" s="10"/>
    </row>
    <row r="51" customHeight="1" spans="1:7">
      <c r="A51" s="11"/>
      <c r="B51" s="8"/>
      <c r="C51" s="13" t="s">
        <v>89</v>
      </c>
      <c r="D51" s="9"/>
      <c r="E51" s="10"/>
      <c r="F51" s="10"/>
      <c r="G51" s="10"/>
    </row>
    <row r="52" customHeight="1" spans="1:7">
      <c r="A52" s="11"/>
      <c r="B52" s="8"/>
      <c r="C52" s="14" t="s">
        <v>90</v>
      </c>
      <c r="D52" s="9"/>
      <c r="E52" s="10"/>
      <c r="F52" s="10"/>
      <c r="G52" s="10"/>
    </row>
    <row r="53" customHeight="1" spans="1:7">
      <c r="A53" s="6">
        <v>4</v>
      </c>
      <c r="B53" s="15" t="s">
        <v>91</v>
      </c>
      <c r="C53" s="14"/>
      <c r="D53" s="9"/>
      <c r="E53" s="10"/>
      <c r="F53" s="10"/>
      <c r="G53" s="10"/>
    </row>
    <row r="54" customHeight="1" spans="1:7">
      <c r="A54" s="11">
        <v>4.1</v>
      </c>
      <c r="B54" s="8" t="s">
        <v>91</v>
      </c>
      <c r="C54" s="14" t="s">
        <v>92</v>
      </c>
      <c r="D54" s="9" t="s">
        <v>93</v>
      </c>
      <c r="E54" s="10">
        <v>1</v>
      </c>
      <c r="F54" s="10">
        <v>25000</v>
      </c>
      <c r="G54" s="10">
        <f>F54*E54</f>
        <v>25000</v>
      </c>
    </row>
    <row r="55" customHeight="1" spans="1:7">
      <c r="A55" s="6" t="s">
        <v>94</v>
      </c>
      <c r="B55" s="7" t="s">
        <v>95</v>
      </c>
      <c r="C55" s="8"/>
      <c r="D55" s="9"/>
      <c r="E55" s="10"/>
      <c r="F55" s="10"/>
      <c r="G55" s="10"/>
    </row>
    <row r="56" customHeight="1" spans="1:7">
      <c r="A56" s="11">
        <v>1</v>
      </c>
      <c r="B56" s="12" t="s">
        <v>95</v>
      </c>
      <c r="C56" s="14" t="s">
        <v>96</v>
      </c>
      <c r="D56" s="9" t="s">
        <v>93</v>
      </c>
      <c r="E56" s="10">
        <v>1</v>
      </c>
      <c r="F56" s="10">
        <v>20000</v>
      </c>
      <c r="G56" s="10">
        <f>F56*E56</f>
        <v>20000</v>
      </c>
    </row>
    <row r="57" customHeight="1" spans="7:7">
      <c r="G57">
        <f>SUM(G4:G56)</f>
        <v>543288</v>
      </c>
    </row>
  </sheetData>
  <mergeCells count="36">
    <mergeCell ref="A4:A11"/>
    <mergeCell ref="A12:A15"/>
    <mergeCell ref="A21:A25"/>
    <mergeCell ref="A31:A32"/>
    <mergeCell ref="A40:A45"/>
    <mergeCell ref="A49:A52"/>
    <mergeCell ref="B4:B11"/>
    <mergeCell ref="B12:B15"/>
    <mergeCell ref="B21:B25"/>
    <mergeCell ref="B31:B32"/>
    <mergeCell ref="B40:B45"/>
    <mergeCell ref="B49:B52"/>
    <mergeCell ref="D4:D11"/>
    <mergeCell ref="D12:D15"/>
    <mergeCell ref="D21:D25"/>
    <mergeCell ref="D31:D32"/>
    <mergeCell ref="D40:D45"/>
    <mergeCell ref="D49:D52"/>
    <mergeCell ref="E4:E11"/>
    <mergeCell ref="E12:E15"/>
    <mergeCell ref="E21:E25"/>
    <mergeCell ref="E31:E32"/>
    <mergeCell ref="E40:E45"/>
    <mergeCell ref="E49:E52"/>
    <mergeCell ref="F4:F11"/>
    <mergeCell ref="F12:F15"/>
    <mergeCell ref="F21:F25"/>
    <mergeCell ref="F31:F32"/>
    <mergeCell ref="F40:F45"/>
    <mergeCell ref="F49:F52"/>
    <mergeCell ref="G4:G11"/>
    <mergeCell ref="G12:G15"/>
    <mergeCell ref="G21:G25"/>
    <mergeCell ref="G31:G32"/>
    <mergeCell ref="G40:G45"/>
    <mergeCell ref="G49:G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痞子伯爵</cp:lastModifiedBy>
  <dcterms:created xsi:type="dcterms:W3CDTF">2025-06-09T03:36:00Z</dcterms:created>
  <dcterms:modified xsi:type="dcterms:W3CDTF">2025-06-10T07:14:42Z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A4D27651293C4A58BF9F8D81F6193AD3_13</vt:lpwstr>
  </property>
  <property fmtid="{D5CDD505-2E9C-101B-9397-08002B2CF9AE}" pid="3" name="KSOProductBuildVer">
    <vt:lpwstr>2052-12.1.0.21171</vt:lpwstr>
  </property>
</Properties>
</file>